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<sst xmlns="http://schemas.openxmlformats.org/spreadsheetml/2006/main" count="12133" uniqueCount="4647">
  <si>
    <t>Candidate Id</t>
  </si>
  <si>
    <t>Candidate ID</t>
  </si>
  <si>
    <t>First Name</t>
  </si>
  <si>
    <t>Last Name</t>
  </si>
  <si>
    <t>Full Name</t>
  </si>
  <si>
    <t>Email</t>
  </si>
  <si>
    <t>Phone</t>
  </si>
  <si>
    <t>Fax</t>
  </si>
  <si>
    <t>Mobile</t>
  </si>
  <si>
    <t>Website</t>
  </si>
  <si>
    <t>Associated Tags</t>
  </si>
  <si>
    <t>Street</t>
  </si>
  <si>
    <t>City</t>
  </si>
  <si>
    <t>Province</t>
  </si>
  <si>
    <t>Postal Code</t>
  </si>
  <si>
    <t>Country</t>
  </si>
  <si>
    <t>Experience in Years</t>
  </si>
  <si>
    <t>Current Employer</t>
  </si>
  <si>
    <t>Current Job Title</t>
  </si>
  <si>
    <t>Skill Set</t>
  </si>
  <si>
    <t>Highest Qualification Held</t>
  </si>
  <si>
    <t>Expected Salary</t>
  </si>
  <si>
    <t>Current Salary</t>
  </si>
  <si>
    <t>Skype ID</t>
  </si>
  <si>
    <t>Additional Info</t>
  </si>
  <si>
    <t>Created By</t>
  </si>
  <si>
    <t>Modified By</t>
  </si>
  <si>
    <t>Created Time</t>
  </si>
  <si>
    <t>Modified Time</t>
  </si>
  <si>
    <t>Salutation</t>
  </si>
  <si>
    <t>Currency</t>
  </si>
  <si>
    <t>Exchange Rate</t>
  </si>
  <si>
    <t>Last Activity Time</t>
  </si>
  <si>
    <t>Last emailed</t>
  </si>
  <si>
    <t>Twitter</t>
  </si>
  <si>
    <t>Associated any Social Profiles</t>
  </si>
  <si>
    <t>Candidate Owner Id</t>
  </si>
  <si>
    <t>Source</t>
  </si>
  <si>
    <t>Email Opt Out</t>
  </si>
  <si>
    <t>Is Hot Candidate</t>
  </si>
  <si>
    <t>Is Locked</t>
  </si>
  <si>
    <t>Is Unqualified</t>
  </si>
  <si>
    <t>Is Attachment Present</t>
  </si>
  <si>
    <t>Candidate Status</t>
  </si>
  <si>
    <t>Career Page Invite Status</t>
  </si>
  <si>
    <t>Layout</t>
  </si>
  <si>
    <t>Rating</t>
  </si>
  <si>
    <t>Visitor Score</t>
  </si>
  <si>
    <t>Opt-In Status</t>
  </si>
  <si>
    <t>Opt-In Mode</t>
  </si>
  <si>
    <t>Opt-In Date</t>
  </si>
  <si>
    <t>I Agree</t>
  </si>
  <si>
    <t>Secondary Email</t>
  </si>
  <si>
    <t>Origin</t>
  </si>
  <si>
    <t>Candidate Stage</t>
  </si>
  <si>
    <t>Fresh Candidate</t>
  </si>
  <si>
    <t>Number of Applications</t>
  </si>
  <si>
    <t>LinkedIn</t>
  </si>
  <si>
    <t>Facebook</t>
  </si>
  <si>
    <t>Zrecruit_775583000000501003</t>
  </si>
  <si>
    <t>ZR_1_CAND</t>
  </si>
  <si>
    <t>Shubham</t>
  </si>
  <si>
    <t>Satyam</t>
  </si>
  <si>
    <t>Shubham Satyam</t>
  </si>
  <si>
    <t>Shubham.Satyam3132@gmail.com</t>
  </si>
  <si>
    <t>Tata Consultancy Services</t>
  </si>
  <si>
    <t>Assistant System Engineer</t>
  </si>
  <si>
    <t>Back End, Django, Database Management, REST API, CRUD, Business Logic, Debugging, PostgreSQL, Power BI, Microsoft Power Platform, AWS Lambda, Amazon EC2, C Programming Language, C++, JavaScript, NumPy, Python Programming, ReactJS, Scikit-learn, pandas</t>
  </si>
  <si>
    <t>Bachelor of Technology</t>
  </si>
  <si>
    <t>Zrecruit_775583000000497514</t>
  </si>
  <si>
    <t>Resume Inbox</t>
  </si>
  <si>
    <t>New</t>
  </si>
  <si>
    <t>To-be-invited</t>
  </si>
  <si>
    <t>Opt-In not requested</t>
  </si>
  <si>
    <t>Sourced</t>
  </si>
  <si>
    <t>Zrecruit_775583000000517003</t>
  </si>
  <si>
    <t>ZR_2_CAND</t>
  </si>
  <si>
    <t>Abhinav</t>
  </si>
  <si>
    <t>Sharma</t>
  </si>
  <si>
    <t>Abhinav Sharma</t>
  </si>
  <si>
    <t>abhinavsharma22@gmail.com</t>
  </si>
  <si>
    <t>;</t>
  </si>
  <si>
    <t>8/1162 Adarshnagar, B-108, Shaurya Apartments, Sector-62</t>
  </si>
  <si>
    <t>Modinagar, Noida</t>
  </si>
  <si>
    <t>Uttar Pradesh, Uttar Pradesh</t>
  </si>
  <si>
    <t>Problem Solving, C Programming Language, C++, Java, Java 2 Enterprise Edition, Oracle, Back End, Data Structures, Databases, Fibre Optics &gt; Optical Fibre, Front End, IBM OS/2, JDK, Java Server Pages, JavaScript, Microsoft Windows 2000 Professional, Microsoft Windows 9x, Microsoft Windows XP, Oracle 8i, Seagate Crystal Reports</t>
  </si>
  <si>
    <t>B. Tech.</t>
  </si>
  <si>
    <t>#########</t>
  </si>
  <si>
    <t>Indeed</t>
  </si>
  <si>
    <t>Zrecruit_775583000000552206</t>
  </si>
  <si>
    <t>ZR_3_CAND</t>
  </si>
  <si>
    <t>Kalim</t>
  </si>
  <si>
    <t>Ullah</t>
  </si>
  <si>
    <t>Kalim Ullah</t>
  </si>
  <si>
    <t>jobs4kalim@gmail.com</t>
  </si>
  <si>
    <t>Fever 104 HT Media</t>
  </si>
  <si>
    <t>DGM Sales</t>
  </si>
  <si>
    <t>Profit and Loss Accounts, Weekly Sales, Inside Sales &gt; Telesales &gt; Outbound Sales, English, Indian &gt; Hindi, Indian &gt; Kannada, Indian &gt; Tamil, Indian &gt; Telugu</t>
  </si>
  <si>
    <t>MBA</t>
  </si>
  <si>
    <t>Imported by parser</t>
  </si>
  <si>
    <t>Zrecruit_775583000000552207</t>
  </si>
  <si>
    <t>ZR_4_CAND</t>
  </si>
  <si>
    <t>Brajesh</t>
  </si>
  <si>
    <t>Tiwari</t>
  </si>
  <si>
    <t>Brajesh Tiwari</t>
  </si>
  <si>
    <t>tiwaribrajesh15@gmail.com</t>
  </si>
  <si>
    <t>QT.NO - T 45/1, Lokhet Lane, Radium Road, House No -226</t>
  </si>
  <si>
    <t>Ranchi, Sarita Vihar, New Delhi -76</t>
  </si>
  <si>
    <t>Jharkhand</t>
  </si>
  <si>
    <t>HCL TECHNOLIGIES LTD</t>
  </si>
  <si>
    <t>Senior Manager - PMO</t>
  </si>
  <si>
    <t>Capital Expenditures, Operational Expenditure, Dashboards, Decision-making Skills, Managerial Skills &gt; Team Management, Market analysis, Liaising, Sales Revenue, Best Practice, Business Analysis, Business Planning, Key Account Management, Key Stakeholders, Risk Management, Information Technology, ISO 900X Standard, Microsoft DOS, Microsoft Windows 2000 Professional, Six Sigma, think-cell</t>
  </si>
  <si>
    <t>Master of Business Administration</t>
  </si>
  <si>
    <t>Zrecruit_775583000000552208</t>
  </si>
  <si>
    <t>ZR_5_CAND</t>
  </si>
  <si>
    <t>Hemant</t>
  </si>
  <si>
    <t>Chauhan</t>
  </si>
  <si>
    <t>Hemant Chauhan</t>
  </si>
  <si>
    <t>hemantchauhan1986@gmail.com</t>
  </si>
  <si>
    <t>VPO Halonipul</t>
  </si>
  <si>
    <t>Distt Sirmour</t>
  </si>
  <si>
    <t>Himachal Pradesh</t>
  </si>
  <si>
    <t>India</t>
  </si>
  <si>
    <t>EASTMAN AUTO &amp; POWER LTD</t>
  </si>
  <si>
    <t>Dashboards, Sales and Marketing, Pricing, Management Information System, Analytics, Budgets &amp; Budgeting, Business Intelligence, Business Objectives, Cost Centres, DMAIC, Market Research, Project Management, Scrap Reduction, Strategic Analysis, Strategic Management, SAP, Microsoft Access, SAP Functional, Artificial Intelligence, SAP ERP</t>
  </si>
  <si>
    <t>Zrecruit_775583000000552209</t>
  </si>
  <si>
    <t>ZR_6_CAND</t>
  </si>
  <si>
    <t>Komal</t>
  </si>
  <si>
    <t>Rakheja</t>
  </si>
  <si>
    <t>Komal Rakheja</t>
  </si>
  <si>
    <t>09.komal@gmail.com</t>
  </si>
  <si>
    <t>13/25, 2nd Floor, East Patel Nagar</t>
  </si>
  <si>
    <t>Delhi</t>
  </si>
  <si>
    <t>Fidelity International Ltd.</t>
  </si>
  <si>
    <t>Senior PMO Analyst</t>
  </si>
  <si>
    <t>MIS Reporting, Dashboards, Demand Forecasting, Financial Management, Process Analysis, Banking Operations, Best Practice, Business Analysis, Business Metrics, Contract Management, Credit Cards, Foreign Exchange, Invoicing, Invoicing &gt; Issuing Invoices, Management Information System, Managerial Skills &gt; Team Management, Operations Management, Project Management, Results-Driven, English</t>
  </si>
  <si>
    <t>Zrecruit_775583000000552210</t>
  </si>
  <si>
    <t>ZR_7_CAND</t>
  </si>
  <si>
    <t>Manish</t>
  </si>
  <si>
    <t>Garg</t>
  </si>
  <si>
    <t>Manish Garg</t>
  </si>
  <si>
    <t>manigarg1973@gmail.com</t>
  </si>
  <si>
    <t>607, Tower A9, Jaypee Classic ., Sector 134, Suite 203, Emerald Estate ., Palam Vihar</t>
  </si>
  <si>
    <t>NOIDA, Ansals, Gurgaon</t>
  </si>
  <si>
    <t>UTTAR PRADESH, Delhi</t>
  </si>
  <si>
    <t>Qutone Ceramics P Ltd.</t>
  </si>
  <si>
    <t>International Sales Analyst</t>
  </si>
  <si>
    <t>APAC, Consultancy Skills, Back Office, Dashboards, Expense Accounts &gt; Processing Expenses, Eye for Detail, KPIs, Onboarding, Sales, Sales Growth, Sales Pipeline, Sales Planning, Staff Appraisals, eCommerce, Digital Media, Microsoft Dynamics CRM, Microsoft Excel, Power BI, Social Media</t>
  </si>
  <si>
    <t>Zrecruit_775583000000552211</t>
  </si>
  <si>
    <t>ZR_8_CAND</t>
  </si>
  <si>
    <t>Nishtha</t>
  </si>
  <si>
    <t>Saxena</t>
  </si>
  <si>
    <t>Nishtha Saxena</t>
  </si>
  <si>
    <t>nsaxena1510@gmail.com</t>
  </si>
  <si>
    <t>Gurgaon</t>
  </si>
  <si>
    <t>BT eServ India Pvt Ltd</t>
  </si>
  <si>
    <t>Consultant</t>
  </si>
  <si>
    <t>Business Planning, Benchmarking, Operating Model, Market Intelligence, Strategic Planning, Business Analytics, Business Modelling, Audit, Business Intelligence, Business Requirements, External Stakeholders, Information Management, Knowledge Management, Liaising, Market Research, Remittance, Point of Sale, Data Modelling, RTGS, NEFT</t>
  </si>
  <si>
    <t>Zrecruit_775583000000552212</t>
  </si>
  <si>
    <t>ZR_9_CAND</t>
  </si>
  <si>
    <t>Shubhajyoti</t>
  </si>
  <si>
    <t>Saha</t>
  </si>
  <si>
    <t>Shubhajyoti Saha</t>
  </si>
  <si>
    <t>ssahajume08@gmail.com</t>
  </si>
  <si>
    <t>30, Ramkrishna Samadhi Road, L.I.G Housing Estate, Block - H, Flat No: 13</t>
  </si>
  <si>
    <t>Kolkata</t>
  </si>
  <si>
    <t>West Bengal</t>
  </si>
  <si>
    <t>Tata Steel Ltd.</t>
  </si>
  <si>
    <t>Sr. Manager - Corporate Strategy</t>
  </si>
  <si>
    <t>Capital Expenditures, Business Objectives, Proactive, Business Strategy, Budgets &amp; Budgeting, Cost-Benefit Analysis, Business Operations, Business Planning, Capital Investment, Corporate Strategy, Enterprise Risk Management, Financial Analysis, Financial Modelling, Operational Excellence, Strategic Direction, TQM, AutoLisp, Autocad, EViews, ISO 22301 Standard</t>
  </si>
  <si>
    <t>Postgraduate Diploma in Management</t>
  </si>
  <si>
    <t>Zrecruit_775583000000552213</t>
  </si>
  <si>
    <t>ZR_10_CAND</t>
  </si>
  <si>
    <t>Sumit</t>
  </si>
  <si>
    <t>Bindroo</t>
  </si>
  <si>
    <t>Sumit Bindroo</t>
  </si>
  <si>
    <t>sumitkbindroo@gmail.com</t>
  </si>
  <si>
    <t>Flat no.C6A/21, Ardee City</t>
  </si>
  <si>
    <t>Haryana</t>
  </si>
  <si>
    <t>Essar Group</t>
  </si>
  <si>
    <t>Manager, Corporate Relations Group</t>
  </si>
  <si>
    <t>Project Execution, Commissioning, Scheduling, Meeting Deadlines, Microsoft Lync, Microsoft Office, Microsoft PowerPoint</t>
  </si>
  <si>
    <t>Zrecruit_775583000000552214</t>
  </si>
  <si>
    <t>ZR_11_CAND</t>
  </si>
  <si>
    <t>Kaushani</t>
  </si>
  <si>
    <t>Gangopadhyay</t>
  </si>
  <si>
    <t>Kaushani Gangopadhyay</t>
  </si>
  <si>
    <t>kaushani.puja@gmail.com</t>
  </si>
  <si>
    <t>Pune</t>
  </si>
  <si>
    <t>Maharashtra</t>
  </si>
  <si>
    <t>ACCENTURE SOLUTIONS PVT. LTD.</t>
  </si>
  <si>
    <t>Application development analyst</t>
  </si>
  <si>
    <t>Design Thinking, Mentoring, Project Management, Agile Methodology, Data Modelling, Data Visualisation, Data Warehousing, ETL, Microsoft Excel 2000, Microsoft SQL Server, NumPy, Python Programming, RDBMS, SQL Server Integration Services, SQL Server Reporting Services, Stream Processing, Tableau, pandas, English, Indian &gt; Bengali</t>
  </si>
  <si>
    <t>B.Tech</t>
  </si>
  <si>
    <t>Zrecruit_775583000000552215</t>
  </si>
  <si>
    <t>ZR_12_CAND</t>
  </si>
  <si>
    <t>Krishnamurthy</t>
  </si>
  <si>
    <t>Srinidhi</t>
  </si>
  <si>
    <t>Krishnamurthy Srinidhi</t>
  </si>
  <si>
    <t>nidhibhargavas02@gmail.com</t>
  </si>
  <si>
    <t>`Aashirwada', 7th main 5th cross, Gokula ext, Kyasandra post</t>
  </si>
  <si>
    <t>Tumkur</t>
  </si>
  <si>
    <t>Karnataka</t>
  </si>
  <si>
    <t>Bristlecone</t>
  </si>
  <si>
    <t>APAC, Business Requirements, Data Collection, Troubleshooting, Amazon Web Services, Database Administration, Databases, GitHub, IBM OS/2, JIRA, Lotus Notes/Domino, Microsoft C-SHARP, Microsoft SQL Server, Microsoft Transact-SQL, Microsoft Visual Studio, Microsoft Windows Server 2012, Microsoft Windows Server 2016, TeamCity, Windows Server, Indian &gt; Hindi</t>
  </si>
  <si>
    <t>Zrecruit_775583000000552216</t>
  </si>
  <si>
    <t>ZR_13_CAND</t>
  </si>
  <si>
    <t>Sunil</t>
  </si>
  <si>
    <t>Patil</t>
  </si>
  <si>
    <t>Sunil Patil</t>
  </si>
  <si>
    <t>sunil.patil3169@gmail.com</t>
  </si>
  <si>
    <t>Flat no c-2 no25/26 aura Society near Khadakwasla</t>
  </si>
  <si>
    <t>Ambiance, Pune</t>
  </si>
  <si>
    <t>Communication Skills, Problem Solving, Working Independently, Working under Pressure, Relational Database, C Programming Language, Data Extraction, Data Integration, Data Mart, Data Quality, Databases, Java, Microsoft .NET Technology, Microsoft SQL Server, Microsoft Windows XP, MySQL, Oracle, Performance Tuning, SQL, SQL Server Reporting Services</t>
  </si>
  <si>
    <t>M.C.A. / Master of Computer Application</t>
  </si>
  <si>
    <t>Zrecruit_775583000000552217</t>
  </si>
  <si>
    <t>ZR_14_CAND</t>
  </si>
  <si>
    <t>Vaibhav</t>
  </si>
  <si>
    <t>Paliwal</t>
  </si>
  <si>
    <t>Vaibhav Paliwal</t>
  </si>
  <si>
    <t>mail2vaib@yahoo.com</t>
  </si>
  <si>
    <t>NIIT Technologies</t>
  </si>
  <si>
    <t>Associate Vice President</t>
  </si>
  <si>
    <t>APAC, Deliverables, Business Processes, Analytics, Business Case, Service Management, Point of Contact, Sourcing, Product Roadmaps, Pre sales, Mobile Applications Development, Artificial Intelligence, Emerging Technologies, IT Solutions, Big Data, COBIT, Managed Services, Salesforce Sales Cloud, Salesforce.com, Systems Integration</t>
  </si>
  <si>
    <t>Doctor of Philosophy</t>
  </si>
  <si>
    <t>Zrecruit_775583000000555004</t>
  </si>
  <si>
    <t>ZR_15_CAND</t>
  </si>
  <si>
    <t>Samad</t>
  </si>
  <si>
    <t>Waseem</t>
  </si>
  <si>
    <t>Samad Waseem</t>
  </si>
  <si>
    <t>samad.m.waseem@gmail.com</t>
  </si>
  <si>
    <t>3/7 Mosque Road Cross, Frazer Town</t>
  </si>
  <si>
    <t>Bangalore</t>
  </si>
  <si>
    <t>560 005</t>
  </si>
  <si>
    <t>Senior Manager Team</t>
  </si>
  <si>
    <t>Hospital, Entrepreneurship, Delivery Schedules, Budgets &amp; Budgeting, Change Management, Customer Relationship Management, Product Development, Programme Management, Project Management, Start-up, Strategic Planning, WiMAX, DSL, Microsoft Office, English, French, Indian &gt; Hindi</t>
  </si>
  <si>
    <t>CareerSite</t>
  </si>
  <si>
    <t>Zrecruit_775583000000132009</t>
  </si>
  <si>
    <t>Applied</t>
  </si>
  <si>
    <t>Engaged</t>
  </si>
  <si>
    <t>Zrecruit_775583000000585003</t>
  </si>
  <si>
    <t>ZR_16_CAND</t>
  </si>
  <si>
    <t>Mohammed</t>
  </si>
  <si>
    <t>Hasan</t>
  </si>
  <si>
    <t>Mohammed Hasan</t>
  </si>
  <si>
    <t>sehal.hasan16@gmail.com</t>
  </si>
  <si>
    <t>Noida</t>
  </si>
  <si>
    <t>Uttar Pradesh</t>
  </si>
  <si>
    <t>Editor</t>
  </si>
  <si>
    <t>Dashboards, Decision-making Skills, Analytics, Sourcing, Selenium, pandas, API, Google Workspace, Google Sheets, CRUD, Google Drive, HTML, Bootstrap, Client-side, Data Scraping, Data Visualisation, Python Programming, R Programming Language, Server-side, Web Development</t>
  </si>
  <si>
    <t>Invited</t>
  </si>
  <si>
    <t>https://www.linkedin.com/in/mohammed-sehal-hasan-733488155</t>
  </si>
  <si>
    <t>Zrecruit_775583000000585099</t>
  </si>
  <si>
    <t>ZR_20_CAND</t>
  </si>
  <si>
    <t>Kumar</t>
  </si>
  <si>
    <t>Kumar Manish</t>
  </si>
  <si>
    <t>kumar.manish20@gmail.com</t>
  </si>
  <si>
    <t>1102, New Suraj Nagri, St no: 2/3</t>
  </si>
  <si>
    <t>Abohar</t>
  </si>
  <si>
    <t>Punjab</t>
  </si>
  <si>
    <t>AVP</t>
  </si>
  <si>
    <t>Cross-selling, Marketing Collateral, Financial Products, Product Launch, Strategic Planning, Customer Acquisition, Sales Prospecting, Sales and Marketing, Customer Relationship Management, Product Marketing, Deliverables, Invoicing &gt; Issuing Invoices, Marketing Strategy, Proactive, Reconciliations, Database Management, Hardware Troubleshooting, Dell Server Hardware, Laptops, End Users</t>
  </si>
  <si>
    <t>LinkedIn-Premium</t>
  </si>
  <si>
    <t>Zrecruit_775583000000588004</t>
  </si>
  <si>
    <t>ZR_19_CAND</t>
  </si>
  <si>
    <t>Sushant</t>
  </si>
  <si>
    <t>Srivastava</t>
  </si>
  <si>
    <t>Sushant Srivastava</t>
  </si>
  <si>
    <t>sushantsrivastava002@gmail.com</t>
  </si>
  <si>
    <t>Ayod6</t>
  </si>
  <si>
    <t>Faizabad</t>
  </si>
  <si>
    <t>Senior Sales Market Expansions Manager</t>
  </si>
  <si>
    <t>Emerging Markets, Entrepreneurship, Webinars, Request for Proposal, Sales Data, Mentoring, Action Plans, Business Planning, Competitor Analysis, Customer Relationship Management, Customer Satisfaction, Enterprise Resource Planning, MIS Reporting, Managerial Skills &gt; Staff Management, Managerial Skills &gt; Team Management, Market Research, Public Speaking, Strategic Planning, Strategic Thinking, Microsoft Office</t>
  </si>
  <si>
    <t>Mr.</t>
  </si>
  <si>
    <t>Zrecruit_775583000000590003</t>
  </si>
  <si>
    <t>ZR_17_CAND</t>
  </si>
  <si>
    <t>Gaurav</t>
  </si>
  <si>
    <t>Gaurav Sharma</t>
  </si>
  <si>
    <t>gauravkr.sh@gmail.com</t>
  </si>
  <si>
    <t>Growth &amp; Business Management</t>
  </si>
  <si>
    <t>Product Launch, Continuous Improvement, Enthusiasm, Operational Excellence, Process Analysis, Sales and Marketing, Microsoft Office, SCM, English, Indian &gt; Hindi</t>
  </si>
  <si>
    <t>Zrecruit_775583000000591004</t>
  </si>
  <si>
    <t>ZR_18_CAND</t>
  </si>
  <si>
    <t>Vivek</t>
  </si>
  <si>
    <t>Vivek Saxena</t>
  </si>
  <si>
    <t>vivekcyb@yahoo.com</t>
  </si>
  <si>
    <t>Associate Director</t>
  </si>
  <si>
    <t>Analytics, FMCG, Strategic Alliances, Geographic Information Systems, PC Hardware &gt; Intel PCs, Software Solutions, Data Services, Digital Transformation, Digital Mapping, Software as a Service, Olivetti Hardware, Systems Integration, IT Security, ArcGIS &gt; ArcInfo, Artificial Intelligence, Databases, Digital Forensics, MapInfo, NIC, Telematics</t>
  </si>
  <si>
    <t>Zrecruit_775583000000592004</t>
  </si>
  <si>
    <t>ZR_21_CAND</t>
  </si>
  <si>
    <t>Rohit</t>
  </si>
  <si>
    <t>Sood</t>
  </si>
  <si>
    <t>Rohit Sood</t>
  </si>
  <si>
    <t>rohitsood60@hotmail.com</t>
  </si>
  <si>
    <t>B-857-C, Palam Vihar</t>
  </si>
  <si>
    <t>Kaspersky Labs India Pvt. Limited</t>
  </si>
  <si>
    <t>Business Development</t>
  </si>
  <si>
    <t>Homeland Security, Pricing, State Government, Sales Growth, Technical Documentation, Armed Forces, Analytics, Government Departments, Government Agencies, IT Security, NIC, GEM, Cyber Threat Intelligence, IBM Hardware, Data Acquisition, TCS, Big Data, DWDM, RFID, WiMAX</t>
  </si>
  <si>
    <t>Zrecruit_775583000000592072</t>
  </si>
  <si>
    <t>ZR_22_CAND</t>
  </si>
  <si>
    <t>Kapil</t>
  </si>
  <si>
    <t>Mittal</t>
  </si>
  <si>
    <t>Kapil Mittal</t>
  </si>
  <si>
    <t>mittalkapil@gmail.com</t>
  </si>
  <si>
    <t>Agra</t>
  </si>
  <si>
    <t>Head-Business Development</t>
  </si>
  <si>
    <t>Business Requirements, Performance Management, Staff Appraisals, Sales Growth, Job Fairs, Lead Generation, Enterprise Resource Planning, Strategic Alliances, Market Expansion, Key Stakeholders, Onboarding, Staff Retention, Recruitment Process, B2B Sales, Sales Targets, Start-up, Target Market, Managerial Skills &gt; Team Management, Sales, Data Management</t>
  </si>
  <si>
    <t>https://www.linkedin.com/in/mittalkapil</t>
  </si>
  <si>
    <t>Zrecruit_775583000000593002</t>
  </si>
  <si>
    <t>ZR_23_CAND</t>
  </si>
  <si>
    <t>Mahesh</t>
  </si>
  <si>
    <t>Mundhra</t>
  </si>
  <si>
    <t>Mahesh Mundhra</t>
  </si>
  <si>
    <t>Mahesh.mundhra@gmail.com</t>
  </si>
  <si>
    <t>C604 Krishna Apra Sapphire, Vaibhav khand Indirapuram</t>
  </si>
  <si>
    <t>Ghaziabad</t>
  </si>
  <si>
    <t>Parking Control Management</t>
  </si>
  <si>
    <t>Channel Development, Business-to-Government, Dashboards, EdTech, Enterprise Sales, Managerial Skills &gt; Team Management, Operations Management, Process Automation, Sales, Secondary Education, Microsoft, Oracle, IBM Hardware, SCO Unix, Informix, Lotus 1-2-3, PVCS, Data Transformation, Microsoft Windows 9x, English</t>
  </si>
  <si>
    <t>https://www.linkedin.com/in/mahesh-mundhra-a921a8b</t>
  </si>
  <si>
    <t>Zrecruit_775583000000594002</t>
  </si>
  <si>
    <t>ZR_24_CAND</t>
  </si>
  <si>
    <t>Vikas</t>
  </si>
  <si>
    <t>Sirohi</t>
  </si>
  <si>
    <t>Vikas Sirohi</t>
  </si>
  <si>
    <t>Sirohi.Vikas@hotmail.com</t>
  </si>
  <si>
    <t>Vice President</t>
  </si>
  <si>
    <t>Government Agencies, Best Practice, Action Plans, Customer Service, FSA Know Your Client, Managerial Skills &gt; Team Management, Business Development, Business Strategy, Consultancy Services, FinTech, Financial Management, Key Stakeholders, Relationship Management, Strategic Planning, Tax, Use Case</t>
  </si>
  <si>
    <t>Zrecruit_775583000000594073</t>
  </si>
  <si>
    <t>ZR_25_CAND</t>
  </si>
  <si>
    <t>Saurabh</t>
  </si>
  <si>
    <t>Saurabh Kumar</t>
  </si>
  <si>
    <t>saurabh.solarsolutions@gmail.com</t>
  </si>
  <si>
    <t>PRATAP VIHAR SECTOR 12 GHAZIABAD</t>
  </si>
  <si>
    <t>GHAZIABAD</t>
  </si>
  <si>
    <t>UTTAR PRADESH</t>
  </si>
  <si>
    <t>Senior Manager</t>
  </si>
  <si>
    <t>Communication Skills, Problem Solving, Channel Management, Commissioning, Deliverables, Engineering, Procurement and Construction, Indirect Sales, Marketing, Marketing Strategy, Petrochemicals, Presentation Skills, Product Launch, Project Milestones, Renewable Energy, Sales, Sales Growth, Sales Operations, Sales Targets, Solar Power Stations, Vendor Management</t>
  </si>
  <si>
    <t>Zrecruit_775583000000597014</t>
  </si>
  <si>
    <t>ZR_27_CAND</t>
  </si>
  <si>
    <t>Aakashdeep</t>
  </si>
  <si>
    <t>Singh</t>
  </si>
  <si>
    <t>Aakashdeep Singh</t>
  </si>
  <si>
    <t>aakashdeepkular@icloud.com</t>
  </si>
  <si>
    <t>Sahibabad</t>
  </si>
  <si>
    <t>Active Listening, Persuasion</t>
  </si>
  <si>
    <t>Zrecruit_775583000000601003</t>
  </si>
  <si>
    <t>ZR_26_CAND</t>
  </si>
  <si>
    <t>Nitin</t>
  </si>
  <si>
    <t>Gupta</t>
  </si>
  <si>
    <t>Nitin Gupta</t>
  </si>
  <si>
    <t>nitingupta9897@gmail.com</t>
  </si>
  <si>
    <t>J 58, 2nd Floor, BPTP Elite Floors, Sector 84</t>
  </si>
  <si>
    <t>Faridabad</t>
  </si>
  <si>
    <t>Branch Manager</t>
  </si>
  <si>
    <t>Customer Service, Administration, Customer Acquisition, Sales, Mentoring, Customer Centricity, Cross-selling, Customer Satisfaction, Financial Products, Sales Revenue, Quality Improvement, Handling Enquiries, Current Account, Management Information System, Branch Management, Customer Relationship Management, Managerial Skills &gt; Team Management, Relationship Management, Risk Management, English</t>
  </si>
  <si>
    <t>Zrecruit_775583000000609136</t>
  </si>
  <si>
    <t>ZR_30_CAND</t>
  </si>
  <si>
    <t>Rohit Kumar</t>
  </si>
  <si>
    <t>crasher785@gmail.com</t>
  </si>
  <si>
    <t>SEO Executive</t>
  </si>
  <si>
    <t>Keyword Research, eMarketing, Search Engine Optimisation, WordPress, Ethical Hacking, Search Engines</t>
  </si>
  <si>
    <t>Candidate Portal</t>
  </si>
  <si>
    <t>Zrecruit_775583000000609172</t>
  </si>
  <si>
    <t>ZR_31_CAND</t>
  </si>
  <si>
    <t>Arushi</t>
  </si>
  <si>
    <t>Rastogi</t>
  </si>
  <si>
    <t>Arushi Rastogi</t>
  </si>
  <si>
    <t>Recruitment Consultant</t>
  </si>
  <si>
    <t>Sourcing, Recruitment Process, Scheduling, Onboarding, Job Descriptions, Pay Negotiations, Applicant Tracking Systems, Communication Skills, HR Analytics, Interviewing Skills, Pay Structure, Talent Acquisition, Information Systems, HR Databases &gt; HRIS, Microsoft Excel</t>
  </si>
  <si>
    <t>https://www.linkedin.com/in/arushirastogi-eresource</t>
  </si>
  <si>
    <t>Zrecruit_775583000000611006</t>
  </si>
  <si>
    <t>ZR_29_CAND</t>
  </si>
  <si>
    <t>Pankaj</t>
  </si>
  <si>
    <t>Suran</t>
  </si>
  <si>
    <t>Pankaj Suran</t>
  </si>
  <si>
    <t>psuran78@gmail.com</t>
  </si>
  <si>
    <t>Project Manager</t>
  </si>
  <si>
    <t>Budgets &amp; Budgeting, Communication Skills, Positive Attitude, Training Materials, Public-Private Partnerships, HIV/AIDS, Stem Cells, Analytics, NGOs, Deliverables, Project Planning, Malnutrition, English, Indian &gt; Hindi, Indian &gt; Punjabi</t>
  </si>
  <si>
    <t>Zrecruit_775583000000614002</t>
  </si>
  <si>
    <t>ZR_28_CAND</t>
  </si>
  <si>
    <t>Ved Prakash</t>
  </si>
  <si>
    <t>Mishra</t>
  </si>
  <si>
    <t>Ved Prakash Mishra</t>
  </si>
  <si>
    <t>vedprakashmishra@468gmail.com</t>
  </si>
  <si>
    <t>Laxmangar</t>
  </si>
  <si>
    <t>VILLAGE &amp; POST - RAMNAGRA</t>
  </si>
  <si>
    <t>SHRAVASTI</t>
  </si>
  <si>
    <t>SALES EXECUTIVE</t>
  </si>
  <si>
    <t>Active Listening, Community Engagement, Negotiation Skills, Problem Solving, BASIC, Google Drive, Google Sheets, Microsoft Access, Microsoft Excel, Microsoft Office, Microsoft OneNote, Microsoft Outlook, Microsoft PowerPoint, Microsoft Word, OpenOffice, English, Indian &gt; Hindi</t>
  </si>
  <si>
    <t>Zrecruit_775583000000659876</t>
  </si>
  <si>
    <t>ZR_32_CAND</t>
  </si>
  <si>
    <t>Rajeev</t>
  </si>
  <si>
    <t>Nayan</t>
  </si>
  <si>
    <t>Rajeev Nayan</t>
  </si>
  <si>
    <t>rajeevnayan.java@gmail.com</t>
  </si>
  <si>
    <t>Bihar</t>
  </si>
  <si>
    <t>Idexcel Technologies Pvt. Ltd.</t>
  </si>
  <si>
    <t>Software engineer</t>
  </si>
  <si>
    <t>Point of Contact, Eclipse IDE, DSP, JavaServer Faces, User Stories, JDBC, Network Provisioning, Service Provisioning, ServiceMix, Business Logic, Data Services, End Users, JBoss Java EE application server, Spring Framework, Java 2 Enterprise Edition, Java Server Pages, Java Servlets, JavaScript, Functional Requirements, XML Schema</t>
  </si>
  <si>
    <t>Master</t>
  </si>
  <si>
    <t>Zrecruit_775583000000659877</t>
  </si>
  <si>
    <t>ZR_33_CAND</t>
  </si>
  <si>
    <t>Krishnanunni</t>
  </si>
  <si>
    <t>Menon</t>
  </si>
  <si>
    <t>Krishnanunni Menon</t>
  </si>
  <si>
    <t>krish.meno@gmail.com</t>
  </si>
  <si>
    <t>A-401, Teakwood CHS, Vasant Garden</t>
  </si>
  <si>
    <t>Swapnanagari, Mulund West</t>
  </si>
  <si>
    <t>Mumbai</t>
  </si>
  <si>
    <t>KOTAK MAHINDRA BANK</t>
  </si>
  <si>
    <t>Senior Manager - Access Business</t>
  </si>
  <si>
    <t>Capital Markets, Equities, Fault Management &gt; FDI, Hedge Fund, Wealth Management, Private Equity, Venture Capital, Wealth Management &gt; Private Bank, Asset Allocation, Fixed Income, Property Investment, Mutual Funds, Strategic Alliances, Trading, Risk Management, Equity Futures, Interest Rates, Management Information System, Credit Risk, Optima</t>
  </si>
  <si>
    <t>Zrecruit_775583000000659878</t>
  </si>
  <si>
    <t>ZR_34_CAND</t>
  </si>
  <si>
    <t>Chaudhary</t>
  </si>
  <si>
    <t>Vikas Chaudhary</t>
  </si>
  <si>
    <t>chvikas2007@gmail.com</t>
  </si>
  <si>
    <t>B-605, Shipra Sun City</t>
  </si>
  <si>
    <t>Indirapuram, Ghaziabad</t>
  </si>
  <si>
    <t>AGNITY India Technologies Pvt. Ltd.</t>
  </si>
  <si>
    <t>Senior Executive - HR</t>
  </si>
  <si>
    <t>Payroll, Audit, Business Requirements, Campus Recruitment, Candidate Referrals, Employee Engagement, Exit Interviews, HR Administration, Lateral Recruitment, Management Information System, Onboarding, Operations Management, Recruitment &amp; Selection, Staff Induction, Talent Acquisition, Time Management, Timesheets, Master Data, English, Indian &gt; Hindi</t>
  </si>
  <si>
    <t>cvikas2007@gmail.com</t>
  </si>
  <si>
    <t>Zrecruit_775583000000659879</t>
  </si>
  <si>
    <t>ZR_35_CAND</t>
  </si>
  <si>
    <t>Neetu</t>
  </si>
  <si>
    <t>Behl</t>
  </si>
  <si>
    <t>Neetu Behl</t>
  </si>
  <si>
    <t>neetu.behl@gmail.com</t>
  </si>
  <si>
    <t>FF1, Nyay Khand, I, Indirapuram</t>
  </si>
  <si>
    <t>United Health Group</t>
  </si>
  <si>
    <t>Assistant Manager</t>
  </si>
  <si>
    <t>Deliverables, Scheduling, Customer Escalations, Analytics, Best Practice, Business Requirements, Communication Skills, Cost Effectiveness, Customer Service, Managerial Skills &gt; Team Management, Operations Management, Process Improvement, Retail Banking, Values-Based Leadership, Quality Assurance</t>
  </si>
  <si>
    <t>Bachelors Degree</t>
  </si>
  <si>
    <t>Zrecruit_775583000000659880</t>
  </si>
  <si>
    <t>ZR_36_CAND</t>
  </si>
  <si>
    <t>Pradeep</t>
  </si>
  <si>
    <t>J</t>
  </si>
  <si>
    <t>Pradeep J</t>
  </si>
  <si>
    <t>Bengaluru</t>
  </si>
  <si>
    <t>Mindshare</t>
  </si>
  <si>
    <t>Principal Partner - Digital</t>
  </si>
  <si>
    <t>Return on Investment, Best Practice, Marketing Strategy, Marketing, Advertising, Media Strategy, Web Analytics</t>
  </si>
  <si>
    <t>Zrecruit_775583000000659881</t>
  </si>
  <si>
    <t>ZR_37_CAND</t>
  </si>
  <si>
    <t>Amit</t>
  </si>
  <si>
    <t>Amoli</t>
  </si>
  <si>
    <t>Amit Amoli</t>
  </si>
  <si>
    <t>amitamoli@live.com</t>
  </si>
  <si>
    <t>Nucleus Software Exports Ltd</t>
  </si>
  <si>
    <t>Product Manager</t>
  </si>
  <si>
    <t>Core Banking, Managerial Skills &gt; Team Management, Banking Services, Origination, Customer Relationship Management, Mentoring, Risk Identification, Change Requests, End Users, SDS, LOS, System Integration Testing, Test Environment, Test Strategy, SDLC, MVS, TSO &gt; TSO ISPF, IBM OS/390, COBOL, z/OS</t>
  </si>
  <si>
    <t>Zrecruit_775583000000659882</t>
  </si>
  <si>
    <t>ZR_38_CAND</t>
  </si>
  <si>
    <t>Gagandeep</t>
  </si>
  <si>
    <t>Anand</t>
  </si>
  <si>
    <t>Gagandeep Anand</t>
  </si>
  <si>
    <t>gagandeepanand1987@gmail.com</t>
  </si>
  <si>
    <t>272 a 2nd floor Arjun Nagar Safdurjung enclave</t>
  </si>
  <si>
    <t>new Delhi</t>
  </si>
  <si>
    <t>BANK OF AMERICA</t>
  </si>
  <si>
    <t>business developer</t>
  </si>
  <si>
    <t>Procurement, Vendor Management, SME, Purchasing, Invoicing &gt; Payment of Invoices, Best Practice, Due Diligence, Mentoring, Risk Management, Spend Analysis, Logistics, Invoicing, Mortgages, Purchase Orders, Ariba, Oracle, SAP, SAP SD SIS, Six Sigma, Trend Analysis</t>
  </si>
  <si>
    <t>Bachelor of Arts</t>
  </si>
  <si>
    <t>Zrecruit_775583000000659883</t>
  </si>
  <si>
    <t>ZR_39_CAND</t>
  </si>
  <si>
    <t>Devendra</t>
  </si>
  <si>
    <t>Sonare</t>
  </si>
  <si>
    <t>Devendra Sonare</t>
  </si>
  <si>
    <t>devendra_sonare@yahoo.com</t>
  </si>
  <si>
    <t>Old-F 395, MPSEB, G-4, 3rd Floor, Greenwood City, G-Block, Sector-40</t>
  </si>
  <si>
    <t>Sarni, Gurgaon</t>
  </si>
  <si>
    <t>Madhya Pradesh, HR</t>
  </si>
  <si>
    <t>NCR Corporation India Pvt Ltd</t>
  </si>
  <si>
    <t>Senior Software Engineer</t>
  </si>
  <si>
    <t>Business Requirements, Requirements Gathering, Functional Design &gt; Functional Specification, Performance Tuning, Oracle PL/SQL, Oracle EBS, Peer Testing, Databases, Microsoft Publisher, Microsoft SQL*Loader, Oracle AR, Oracle Application Object Library, Oracle CRM, Oracle Forms, Oracle HRMS, Oracle Inventory, Oracle Order Management, Oracle Report, PVCS, English</t>
  </si>
  <si>
    <t>Zrecruit_775583000000659884</t>
  </si>
  <si>
    <t>ZR_40_CAND</t>
  </si>
  <si>
    <t>Dobhal</t>
  </si>
  <si>
    <t>Vivek Dobhal</t>
  </si>
  <si>
    <t>viveck25@yahoo.com</t>
  </si>
  <si>
    <t>011-45670002</t>
  </si>
  <si>
    <t>R17, Model Town III</t>
  </si>
  <si>
    <t>New Delhi</t>
  </si>
  <si>
    <t>Regulatory-UPW &amp;Uttarakhand</t>
  </si>
  <si>
    <t>General Manager</t>
  </si>
  <si>
    <t>Business Development, Logistics, Human Resource Management, Revenue Development, Crisis Management, Overheads, Communication Skills, Government Policy, Law Enforcement, Negotiation Skills, Operations Management, Problem Solving, Databases, Nokia, Service Desk, Service Requests</t>
  </si>
  <si>
    <t>Bachelor of Science</t>
  </si>
  <si>
    <t>Zrecruit_775583000000659885</t>
  </si>
  <si>
    <t>ZR_41_CAND</t>
  </si>
  <si>
    <t>Mayank</t>
  </si>
  <si>
    <t>Dwivedi</t>
  </si>
  <si>
    <t>Mayank Dwivedi</t>
  </si>
  <si>
    <t>mayank.dwivedi9@gmail.com</t>
  </si>
  <si>
    <t>Old No. 14 ., Akbar Saheb Street, Place:</t>
  </si>
  <si>
    <t>Triplicane, Chennai, Chennai</t>
  </si>
  <si>
    <t>Tamil Nadu, Tamil Nadu</t>
  </si>
  <si>
    <t>Royal Bank of Scotland</t>
  </si>
  <si>
    <t>Process trainer</t>
  </si>
  <si>
    <t>Process Improvement, Mortgages, Management Information System, Business Analytics, FSA Know Your Client, Mentoring, Individual Savings Accounts, Sales Revenue, Business Strategy, Data Preparation, Line Charts, Data Sets, SAS System &gt; SAS Statistical Package, Microsoft Office, Data Validation, SAS Enterprise Guide, Data Cleansing, QlikView, Trend Analysis, English</t>
  </si>
  <si>
    <t>Post Graduate in Economics</t>
  </si>
  <si>
    <t>Zrecruit_775583000000659886</t>
  </si>
  <si>
    <t>ZR_42_CAND</t>
  </si>
  <si>
    <t>Vinita</t>
  </si>
  <si>
    <t>Suri</t>
  </si>
  <si>
    <t>Vinita Suri</t>
  </si>
  <si>
    <t>vinita.suri@hotmail.com</t>
  </si>
  <si>
    <t>B 5 &amp; 6/ 4165 Vasant Kunj</t>
  </si>
  <si>
    <t>110 070</t>
  </si>
  <si>
    <t>DLF Ltd.</t>
  </si>
  <si>
    <t>Head - Corporate Communications</t>
  </si>
  <si>
    <t>Brand Awareness, Marketing Communications, Press Relations, Print Production, Advertising, Financial Statements/Financial Reports &gt; Annual Reports, Product Launch, Budgets &amp; Budgeting, Liaison, Magazines, Media Buying, Negotiation Skills, Newspapers, Promotional Events, Public Relations, Publicity, Scheduling, Clarion</t>
  </si>
  <si>
    <t>Zrecruit_775583000000659887</t>
  </si>
  <si>
    <t>ZR_43_CAND</t>
  </si>
  <si>
    <t>Samit</t>
  </si>
  <si>
    <t>Rai</t>
  </si>
  <si>
    <t>Samit Rai</t>
  </si>
  <si>
    <t>Zycus Infotech Pvt. Ltd.</t>
  </si>
  <si>
    <t>AVP Sales</t>
  </si>
  <si>
    <t>Enterprise Solutions, Enterprise Sales, Sales, Marketing, Trade Shows, Consultancy Services, Negotiation Skills, Marketing Collateral, Product Strategy, New Business Development, Sales Channels, Account Management, Client Accounts, Managerial Skills &gt; Team Management, Software as a Service, Software Solutions, BlackBerry, Pre sales, Internet of Things, Data Services</t>
  </si>
  <si>
    <t>Masters Degree</t>
  </si>
  <si>
    <t>Zrecruit_775583000000659888</t>
  </si>
  <si>
    <t>ZR_44_CAND</t>
  </si>
  <si>
    <t>Khurasiya</t>
  </si>
  <si>
    <t>Mayank Khurasiya</t>
  </si>
  <si>
    <t>mayank19.khurasiya@gmail.com</t>
  </si>
  <si>
    <t>Jabalpur</t>
  </si>
  <si>
    <t>Madhya Pradesh</t>
  </si>
  <si>
    <t>Bristlecone India Pvt Ltd.</t>
  </si>
  <si>
    <t>QA Consultant</t>
  </si>
  <si>
    <t>Change Requests, Technical Documentation, User Documentation, Scenario, Test Cases, User Acceptance Testing, JIRA, Oracle, Test Execution, Identity and Access Management &gt; User Authentication, Software Testing Life Cycle, V-Model, CSS3, Functional Requirements, GoToMeeting, Microsoft Office 365, Microsoft Windows 10, SAP SuccessFactors, Virtual Network Computing, English</t>
  </si>
  <si>
    <t>Bachelor of Engineering</t>
  </si>
  <si>
    <t>Zrecruit_775583000000659889</t>
  </si>
  <si>
    <t>ZR_45_CAND</t>
  </si>
  <si>
    <t>Vinod</t>
  </si>
  <si>
    <t>Arora</t>
  </si>
  <si>
    <t>Vinod Arora</t>
  </si>
  <si>
    <t>Amazon</t>
  </si>
  <si>
    <t>HR Shared Services Manager</t>
  </si>
  <si>
    <t>Vendor Management, Onboarding, Arranging Interviews, Dashboards, Deliverables, Employee Relations, Employee Relationship Management, HR Consultancy, HR Policies and Procedures, Human Resources, Interviewing Skills, Managerial Skills &gt; Team Management, Outsourcing, Performance Management, Personnel Management, Service Level, Staff Induction, Talent Acquisition, Talent Management, Helpdesk</t>
  </si>
  <si>
    <t>Zrecruit_775583000000659890</t>
  </si>
  <si>
    <t>ZR_46_CAND</t>
  </si>
  <si>
    <t>Rajmeher</t>
  </si>
  <si>
    <t>Mistry</t>
  </si>
  <si>
    <t>Rajmeher Mistry</t>
  </si>
  <si>
    <t>rajmeher@yahoo.com</t>
  </si>
  <si>
    <t>A-6/1, Flat No 22, LIC Colony</t>
  </si>
  <si>
    <t>Jeevan Aradhana, Borivali West</t>
  </si>
  <si>
    <t>Digital Transformation consulting</t>
  </si>
  <si>
    <t>IBM Advisory Manager</t>
  </si>
  <si>
    <t>Value Propositions, Contract Management, Project Scope, Digital Transformation, Enterprise Applications, Mobile Applications Development, Big Data, Enterprise Service Bus, Infrastructure as a Service, Middleware, SAP CO, SAP ERP, SAP FI, SAP HANA, SAP HR TM, SAP MM, SAP SD Sales, Virtualization, SAP DMS, Service Requests</t>
  </si>
  <si>
    <t>Zrecruit_775583000000659891</t>
  </si>
  <si>
    <t>ZR_47_CAND</t>
  </si>
  <si>
    <t>Manoj</t>
  </si>
  <si>
    <t>Agarwal</t>
  </si>
  <si>
    <t>Manoj Agarwal</t>
  </si>
  <si>
    <t>manoj.iitkgp09@gmail.com</t>
  </si>
  <si>
    <t>IOT Technologies</t>
  </si>
  <si>
    <t>Co-Founder</t>
  </si>
  <si>
    <t>Dashboards, Business Requirements, Django, Web Development &gt; Web Application Development, jQuery, Back End, Front End, Code Review, Node.js, Unit Testing, User Interface, Material UI, Python Programming, pandas, Adobe Creative Suite, Wireframes, HTML5, CSS3, Web Applications</t>
  </si>
  <si>
    <t>Zrecruit_775583000000659892</t>
  </si>
  <si>
    <t>ZR_48_CAND</t>
  </si>
  <si>
    <t>Vagadia</t>
  </si>
  <si>
    <t>Kirankumar</t>
  </si>
  <si>
    <t>Vagadia Kirankumar</t>
  </si>
  <si>
    <t>ravivagadia911@gmail.com</t>
  </si>
  <si>
    <t>THAKUR COMPLEX ROAD</t>
  </si>
  <si>
    <t>KANDIVALI (E)</t>
  </si>
  <si>
    <t>MUMBAI</t>
  </si>
  <si>
    <t>Brillio Technologies India Pvt Ltd</t>
  </si>
  <si>
    <t>Account Manager</t>
  </si>
  <si>
    <t>Sales and Marketing, Secondary Packaging, Sales Targets, Customer Relationship Management, Advertisements, Brand Management, Market Research, Digital Transformation, Enterprise Applications</t>
  </si>
  <si>
    <t>Postgraduate Diploma in Business Management</t>
  </si>
  <si>
    <t>Zrecruit_775583000000659893</t>
  </si>
  <si>
    <t>ZR_49_CAND</t>
  </si>
  <si>
    <t>Rishi</t>
  </si>
  <si>
    <t>Rishi Srivastava</t>
  </si>
  <si>
    <t>rishisri0808@gmail.com</t>
  </si>
  <si>
    <t>204, Sai Srinivasa Appt, Shiva Ganga Layout</t>
  </si>
  <si>
    <t>Mahadevapura</t>
  </si>
  <si>
    <t>Tata Teleservices Ltd</t>
  </si>
  <si>
    <t>Partner Account Manager</t>
  </si>
  <si>
    <t>APAC, Account Management, Business Development, Indirect Sales, Key Account Management, Management Consulting, Marketing, Marketing Communications, Online Marketing, Portfolio Administration, Programme Management, Project Management, Sales and Marketing, Strategic Management, C Programming Language, Digital Media, MPLS (MultiProtocol Label Switching), Pre sales</t>
  </si>
  <si>
    <t>Zrecruit_775583000000659894</t>
  </si>
  <si>
    <t>ZR_50_CAND</t>
  </si>
  <si>
    <t>Ajeet</t>
  </si>
  <si>
    <t>Ajeet Singh</t>
  </si>
  <si>
    <t>ajeetsinghtomer@gmail.com</t>
  </si>
  <si>
    <t>Tower I 1, House No: 06, Royal Garden Estate ., Sector-61</t>
  </si>
  <si>
    <t>NOIDA</t>
  </si>
  <si>
    <t>Pitney Bowes</t>
  </si>
  <si>
    <t>Technical Architect</t>
  </si>
  <si>
    <t>MapInfo, Java, Design Patterns, Struts Web Application Framework, Service Oriented Architecture, Core Java, Java Servlets, Apache CXF, IBM WebSphere Application Server, Spring Framework, JDBC, Unit Testing, Jakarta TOMCAT Servlet Engine, Oracle 9i, SOAP, Emerging Technologies, Java 2 Enterprise Edition, Java Enterprise Edition, Server-side, WS-Security</t>
  </si>
  <si>
    <t>Zrecruit_775583000000659895</t>
  </si>
  <si>
    <t>ZR_51_CAND</t>
  </si>
  <si>
    <t>Balasaheb</t>
  </si>
  <si>
    <t>Dhokade</t>
  </si>
  <si>
    <t>Balasaheb Dhokade</t>
  </si>
  <si>
    <t>balasaheb.dhokade@gmail.com</t>
  </si>
  <si>
    <t>Plot No. 8A, Shree Nagar, Persodi Layout, IT-Park Road, A/p Kumtha, Tq</t>
  </si>
  <si>
    <t>Nagpur, Ahmedpur</t>
  </si>
  <si>
    <t>Maharashtra, Latur, Maharashtra</t>
  </si>
  <si>
    <t>440022, 413514</t>
  </si>
  <si>
    <t>Ebix Software Solution Pvt. Ltd.</t>
  </si>
  <si>
    <t>Program Analyst</t>
  </si>
  <si>
    <t>Customer Centricity, Quick Learner, Java, JavaScript, Oracle PL/SQL, Apache Maven, GitHub, Hibernate, MVC, Spring Framework, Version Control, WinCVS, XML, English, Indian &gt; Hindi, Indian &gt; Marathi</t>
  </si>
  <si>
    <t>DAC</t>
  </si>
  <si>
    <t>Zrecruit_775583000000659896</t>
  </si>
  <si>
    <t>ZR_52_CAND</t>
  </si>
  <si>
    <t>No name</t>
  </si>
  <si>
    <t>Yogesh.1695@gmail.com</t>
  </si>
  <si>
    <t>Block - L 1st, 1644 YOGESH KUMAR ., Sangam Vihar</t>
  </si>
  <si>
    <t>HCL Technologies Ltd.</t>
  </si>
  <si>
    <t>Lead Engineer</t>
  </si>
  <si>
    <t>Java 2 Enterprise Edition, OSGi, Scrum Methodology, Web Interface, Java Server Pages, Java Servlets, Batch Processing, Hibernate, JUnit, Log4j, Python Programming, Specifications, Spring Framework, XML, EMC2, Documentum, Service Requests, Reliance, Java 2, Java Enterprise Edition</t>
  </si>
  <si>
    <t>Zrecruit_775583000000659897</t>
  </si>
  <si>
    <t>ZR_53_CAND</t>
  </si>
  <si>
    <t>Amit Mishra</t>
  </si>
  <si>
    <t>amit_ffg@yahoo.co.in</t>
  </si>
  <si>
    <t>NTT COMMUNICATIONS GROUP</t>
  </si>
  <si>
    <t>Manager - Legal</t>
  </si>
  <si>
    <t>Litigation, Affidavits, Divorce petitions, Legal Documents, Pro bono, English, Indian &gt; Hindi, Indian &gt; Marathi</t>
  </si>
  <si>
    <t>Bachelor of Laws</t>
  </si>
  <si>
    <t>Zrecruit_775583000000659898</t>
  </si>
  <si>
    <t>ZR_54_CAND</t>
  </si>
  <si>
    <t>Nikhita</t>
  </si>
  <si>
    <t>Nikhita Sharma</t>
  </si>
  <si>
    <t>sharma.nikhita@gmail.com</t>
  </si>
  <si>
    <t>B-68, Shashi Garden, Street No.10</t>
  </si>
  <si>
    <t>Mayur Vihar Phase-1, New Delhi</t>
  </si>
  <si>
    <t>Handygo Technologies Pvt. Ltd</t>
  </si>
  <si>
    <t>Manager HR</t>
  </si>
  <si>
    <t>Talent Acquisition, Employee Engagement, Staff Induction, Business Operations, Staffing, Campus Recruitment, Performance Management, Recruitment &amp; Selection, Training Needs Analysis, Employee Relations, HR Strategy, Staff Appraisals, Talent Management &gt; Talent Development, Team Building, Sourcing, HR Policies and Procedures, Onboarding, Setting Out, Information Systems, Mediation</t>
  </si>
  <si>
    <t>nikhisha2002@yahoo.com</t>
  </si>
  <si>
    <t>Zrecruit_775583000000659899</t>
  </si>
  <si>
    <t>ZR_55_CAND</t>
  </si>
  <si>
    <t>Sameeksha</t>
  </si>
  <si>
    <t>Jain</t>
  </si>
  <si>
    <t>Sameeksha Jain</t>
  </si>
  <si>
    <t>A-11/12, Murtikala Colony, Gopalpura Bypass ., Tonk Road</t>
  </si>
  <si>
    <t>Jaipur</t>
  </si>
  <si>
    <t>Rajasthan</t>
  </si>
  <si>
    <t>GENPACT</t>
  </si>
  <si>
    <t>Process Associate</t>
  </si>
  <si>
    <t>Communication Skills, Meeting Deadlines, Quick Learner, Self-motivated, Microsoft Office, English, Indian &gt; Hindi</t>
  </si>
  <si>
    <t>Master of Arts</t>
  </si>
  <si>
    <t>Zrecruit_775583000000659900</t>
  </si>
  <si>
    <t>ZR_56_CAND</t>
  </si>
  <si>
    <t>sector-49, Busines Park</t>
  </si>
  <si>
    <t>Vatikca, Gurgaon</t>
  </si>
  <si>
    <t>Surgicoin Medequip Private Ltd</t>
  </si>
  <si>
    <t>Audit &amp; Compliances Manager</t>
  </si>
  <si>
    <t>Reconciliation, Tax, Accounting, Bad Debts, Business Objectives, Business Process Modelling, Financial Planning &amp; Analysis, Foreign Exchange, Fund Management, Income Tax, Invoicing, Monthly Closing &gt; Month End Reporting, Tax Planning, Microsoft Internet Explorer, SAP, SAP FICO, Master Data, SAP CO, SAP material management, Test Scripts</t>
  </si>
  <si>
    <t>B.Com.</t>
  </si>
  <si>
    <t>Zrecruit_775583000000659901</t>
  </si>
  <si>
    <t>ZR_57_CAND</t>
  </si>
  <si>
    <t>Ankit</t>
  </si>
  <si>
    <t>Ankit Mittal</t>
  </si>
  <si>
    <t>ankitmittal2704@gmail.com</t>
  </si>
  <si>
    <t>105, Vidya Enclave, GH-11, Sector-56</t>
  </si>
  <si>
    <t>Sapient Consulting Pvt. Ltd.</t>
  </si>
  <si>
    <t>Senior Program Manager</t>
  </si>
  <si>
    <t>Facebook, Dashboards, Adobe Experience Manager, Java, Social Media, Microsoft .NET Technology, Helpdesk, Software as a Service, Content Management System, Remedy, Java 2 Enterprise Edition, IBM WebSphere, Oracle 10G, Clarity, Oracle 11i, Website Design, Intranet, McAfee Antivirus, System Administration, Trilogy</t>
  </si>
  <si>
    <t>Executive MBA</t>
  </si>
  <si>
    <t>ankitmittal21@msn.com</t>
  </si>
  <si>
    <t>Zrecruit_775583000000659902</t>
  </si>
  <si>
    <t>ZR_58_CAND</t>
  </si>
  <si>
    <t>saurabhkumarfca@gmail.com</t>
  </si>
  <si>
    <t>Y-2/201 Ganga Yamuna Hindon Enclave ., Sector-7, Siddarth Vihar</t>
  </si>
  <si>
    <t>Delhi, NCR</t>
  </si>
  <si>
    <t>working</t>
  </si>
  <si>
    <t>Investment Consultant</t>
  </si>
  <si>
    <t>Financial Planning, Retirement Planning, Asset Allocation, Profit Centres, Sales Revenue, Mentoring, Revenue Development, Managerial Skills &gt; Team Management, Motivational Skills, Audit, Compliance, Customer Relationship Management, Equities as Derivatives, High Net Worth Individuals, Investment Management, Mutual Funds, Profit and Loss Accounts, Sales and Marketing, Trustworthy, Wealth Management</t>
  </si>
  <si>
    <t>Zrecruit_775583000000659903</t>
  </si>
  <si>
    <t>ZR_59_CAND</t>
  </si>
  <si>
    <t>Raja</t>
  </si>
  <si>
    <t>Rajshekhar</t>
  </si>
  <si>
    <t>Raja Rajshekhar</t>
  </si>
  <si>
    <t>raja__rajshekhar@yahoo.in</t>
  </si>
  <si>
    <t>Collabera Inc.</t>
  </si>
  <si>
    <t>Sr. Business Analyst</t>
  </si>
  <si>
    <t>Breakeven Point, Business Analysis, Business Analytics, Business Blueprint, Business Management, Business Modelling, Business Performance, Business Process Reengineering, Business Strategy, Competitor Analysis, Data Governance, Financial Analysis, Invoicing &gt; Issuing Invoices, LinkedIn, MIS Reporting, Process Improvement, Programme Management, Return on Investment, Scope of Work, Pre sales</t>
  </si>
  <si>
    <t>B. Tech (Mechanical)</t>
  </si>
  <si>
    <t>Zrecruit_775583000000659904</t>
  </si>
  <si>
    <t>ZR_60_CAND</t>
  </si>
  <si>
    <t>Goyal</t>
  </si>
  <si>
    <t>Amit Goyal</t>
  </si>
  <si>
    <t>gameet@gmail.com</t>
  </si>
  <si>
    <t>C 58</t>
  </si>
  <si>
    <t>East of Kailash, New Delhi</t>
  </si>
  <si>
    <t>Saviance Technologies</t>
  </si>
  <si>
    <t>Business Architect</t>
  </si>
  <si>
    <t>Managerial Skills &gt; Team Management, ICD-10, Teamwork, Due Diligence, Hospital Management, Telemedicine, Business Strategy, Hospital, Market Trends, Meaningful Use, Sales, Start-up, Strategic Direction, Pre sales, User Provisioning, C Programming Language, C++, Visual Basic, Application Management, IT Solutions</t>
  </si>
  <si>
    <t>Zrecruit_775583000000659905</t>
  </si>
  <si>
    <t>ZR_61_CAND</t>
  </si>
  <si>
    <t>Bopanna</t>
  </si>
  <si>
    <t>M</t>
  </si>
  <si>
    <t>Bopanna M</t>
  </si>
  <si>
    <t>Kryon</t>
  </si>
  <si>
    <t>Director -India Sales</t>
  </si>
  <si>
    <t>Financial Services, Direct Sales, Operational Expenditure, Business Processes, Business Operations, Use Case, Sales, Go-To-Market, Professional Services, Sales Revenue, Sales Growth, Customer Experience, Channel Strategy, Demand Generation, Product Launch, Product Mix, Sales Strategy, Key Accounts, Digital Transformation, End Users</t>
  </si>
  <si>
    <t>Diploma</t>
  </si>
  <si>
    <t>Zrecruit_775583000000659906</t>
  </si>
  <si>
    <t>ZR_62_CAND</t>
  </si>
  <si>
    <t>Ravichandran</t>
  </si>
  <si>
    <t>Pl-Ravichandran</t>
  </si>
  <si>
    <t>Ravichandran Pl-Ravichandran</t>
  </si>
  <si>
    <t>ravichandranb91@gmail.com</t>
  </si>
  <si>
    <t>14, Ganesh Nagar 1st Street, Surya Nagar, K.Pudur</t>
  </si>
  <si>
    <t>Madurai</t>
  </si>
  <si>
    <t>Tamil Nadu</t>
  </si>
  <si>
    <t>Accenture</t>
  </si>
  <si>
    <t>Requirements Gathering, Mentoring, Project Analysis, Agile Methodology, High-Level Design, Software Solutions, Software Development Life Cycle, Dojo Toolkit, JavaScript, API, Enterprise Applications, FileNet P8, Hibernate, Java, Java 2 Enterprise Edition, Oracle, Software Development, Struts Web Application Framework</t>
  </si>
  <si>
    <t>Zrecruit_775583000000659907</t>
  </si>
  <si>
    <t>ZR_63_CAND</t>
  </si>
  <si>
    <t>Arjun</t>
  </si>
  <si>
    <t>Verma</t>
  </si>
  <si>
    <t>Arjun Verma</t>
  </si>
  <si>
    <t>ARJUNVERMA30@GMAIL.COM</t>
  </si>
  <si>
    <t>BT</t>
  </si>
  <si>
    <t>Technical Project Manager</t>
  </si>
  <si>
    <t>Budgets &amp; Budgeting &gt; Within Budget, Contingency Planning, Scope Change, Sales, Customer Relationship Management, Business Analytics, Enterprise Content Management, Account Management, Cloud Computing, Software as a Service, Microsoft Office 365, IT Infrastructure, Cognos Impromptu, SPSS, SAP ABAP, Firewalls, Infrastructure as a Service, Intrusion Detection System, Intrusion Prevention System, Microsoft Windows 2000 Professional</t>
  </si>
  <si>
    <t>Master of Science</t>
  </si>
  <si>
    <t>Zrecruit_775583000000659908</t>
  </si>
  <si>
    <t>ZR_64_CAND</t>
  </si>
  <si>
    <t>Kashish</t>
  </si>
  <si>
    <t>Kalra</t>
  </si>
  <si>
    <t>Kashish Kalra</t>
  </si>
  <si>
    <t>kashish.chugh@gmail.com</t>
  </si>
  <si>
    <t>British Telecom</t>
  </si>
  <si>
    <t>Partner manager - SRM lead</t>
  </si>
  <si>
    <t>Vendor Management, Contract Management, Procurement, Shared Services, Risk Management, Asset Allocation, Human Resources, Vendor Management &gt; Supplier Relationship Management, Consolidations, Invoicing &gt; Issuing Invoices, Management Information System, Managerial Skills &gt; Team Management, Order Entry, Recruitment &amp; Selection, Relationship Management, Supervisory Skills, Supply Management, Workforce Planning, English, Indian &gt; Punjabi</t>
  </si>
  <si>
    <t>Zrecruit_775583000000659909</t>
  </si>
  <si>
    <t>ZR_65_CAND</t>
  </si>
  <si>
    <t>Pavan</t>
  </si>
  <si>
    <t>Basanaboyina</t>
  </si>
  <si>
    <t>Pavan Basanaboyina</t>
  </si>
  <si>
    <t>basanapavankumar@gmail.com</t>
  </si>
  <si>
    <t>Cognizant</t>
  </si>
  <si>
    <t>Sr. Executive Recruitment</t>
  </si>
  <si>
    <t>Campus Recruitment, Decision-making Skills, Human Resources, Interpersonal Skills, Pay Negotiations, Proactive, Requirements Analysis, Sourcing, Stakeholder Management, Cocoa, Swift, English, Indian &gt; Hindi, Indian &gt; Telugu</t>
  </si>
  <si>
    <t>Zrecruit_775583000000659910</t>
  </si>
  <si>
    <t>ZR_66_CAND</t>
  </si>
  <si>
    <t>Joel</t>
  </si>
  <si>
    <t>Pinto</t>
  </si>
  <si>
    <t>Joel Pinto</t>
  </si>
  <si>
    <t>joel1879@gmail.com</t>
  </si>
  <si>
    <t>Flat #207, 2nd Floor, Sabha Pearl, 13th Main, HSR 5th Sector</t>
  </si>
  <si>
    <t>IBM India Ltd</t>
  </si>
  <si>
    <t>Marketing Leader</t>
  </si>
  <si>
    <t>Enterprise Asset Management, Enterprise Resource Planning, Customer Relationship Management, Business Analytics, Sales and Marketing, Go-To-Market, Dashboards, Programme Management, Sales Pipeline, Customer Acquisition, Cross-selling, Upselling, Consumer Insights, Improving Productivity, Portfolio Administration, Strategic Marketing, Internet of Things, Artificial Intelligence, APAC, User Interface</t>
  </si>
  <si>
    <t>Zrecruit_775583000000659911</t>
  </si>
  <si>
    <t>ZR_67_CAND</t>
  </si>
  <si>
    <t>Anupama</t>
  </si>
  <si>
    <t>Mantri</t>
  </si>
  <si>
    <t>Anupama Mantri</t>
  </si>
  <si>
    <t>coolanupama123@gmail.com</t>
  </si>
  <si>
    <t>Balabhadrapur, Chhatra Bazar, Place:</t>
  </si>
  <si>
    <t>Cuttack, Cuttack</t>
  </si>
  <si>
    <t>Orissa, Orissa</t>
  </si>
  <si>
    <t>Vodafone Spacetel Ltd.</t>
  </si>
  <si>
    <t>Engineer</t>
  </si>
  <si>
    <t>2G Networks, GSM, Base Station Controller, DSP, GGSN, HLR, MNP, MUX, Media Gateway, Microsoft DOS, Microsoft Windows Vista, Mobile Switching Centre, Plesiochronous Digital Hierarchy, SGSN, SMSC, Synchronous Digital Hierarchy, TDM, VMS, Visitor Location Register, WCDMA</t>
  </si>
  <si>
    <t>Zrecruit_775583000000659912</t>
  </si>
  <si>
    <t>ZR_68_CAND</t>
  </si>
  <si>
    <t>Aman</t>
  </si>
  <si>
    <t>Pahuja</t>
  </si>
  <si>
    <t>Aman Pahuja</t>
  </si>
  <si>
    <t>amanpahuja1986@gmail.com</t>
  </si>
  <si>
    <t>Deloitte Consulting</t>
  </si>
  <si>
    <t>HR Transformation Consultant</t>
  </si>
  <si>
    <t>Payroll, To-Be Process, Change Management, Process Improvement, Dashboards, Audit, Oracle, Scrum Sprints &gt; Sprint Planning, Functional Design &gt; Functional Specification, Oracle HCM, PeopleSoft, PeopleSoft Human Capital Management, Workday, Microsoft Excel, SPSS, Information Security, English, Indian &gt; Hindi, Spanish</t>
  </si>
  <si>
    <t>Zrecruit_775583000000659913</t>
  </si>
  <si>
    <t>ZR_69_CAND</t>
  </si>
  <si>
    <t>Utkal</t>
  </si>
  <si>
    <t>Universities</t>
  </si>
  <si>
    <t>Utkal Universities</t>
  </si>
  <si>
    <t>mail2srout@gmail.com</t>
  </si>
  <si>
    <t>Client Architect</t>
  </si>
  <si>
    <t>Change Requests, SAP Hybris, Continuous Integration, Git, Jenkins, VSTS, Node.js, Web Content Management, Social Media, Bootstrap, C Programming Language, Enterprise Java Beans, Entity Framework, Grunt, HP-UX, Java Management Extensions, Play Framework, RHEL, Sencha, Stellent</t>
  </si>
  <si>
    <t>Zrecruit_775583000000659914</t>
  </si>
  <si>
    <t>ZR_70_CAND</t>
  </si>
  <si>
    <t>Mohd</t>
  </si>
  <si>
    <t>Khan</t>
  </si>
  <si>
    <t>Mohd Khan</t>
  </si>
  <si>
    <t>khan.haris86@gmail.com</t>
  </si>
  <si>
    <t>Samsung SDS India Pvt Ltd.</t>
  </si>
  <si>
    <t>Deputy Manager - HR</t>
  </si>
  <si>
    <t>Key Stakeholders, Deliverables, Recruitment Process, Employee Relations, Sourcing, CV Screening, Candidate Referrals, Interviewing Candidates, Negotiation Skills, Recruitment Process Outsourcing, Interviewing Skills, Programme Management, Results-Driven, Strategic Thinking, Talent Acquisition, Information Technology, Artificial Intelligence, Machine Learning, Social Media, English</t>
  </si>
  <si>
    <t>Zrecruit_775583000000659915</t>
  </si>
  <si>
    <t>ZR_71_CAND</t>
  </si>
  <si>
    <t>amitpshah01@yahoo.com</t>
  </si>
  <si>
    <t>Flat No:706, Cosmos E Building ., Magarpatta City</t>
  </si>
  <si>
    <t>Hadapsar, Pune</t>
  </si>
  <si>
    <t>Zensar Technologies</t>
  </si>
  <si>
    <t>Cloud Solutions Architect</t>
  </si>
  <si>
    <t>Business Case, Project Management, Information Technology, Virtualization, Identity and Access Management &gt; User Authentication, Cisco Switches/Routers, Rapid Application Development RAD, ISO 900X Standard, Microsoft Exchange 2000, Advanced RISC Machine (ARM), Amdocs, Chef, Citrix XenDesktop, Cloud Infrastructure, End Users, File servers, IT Infrastructure, Jenkins, Microsoft Lync, Unified Communications</t>
  </si>
  <si>
    <t>B.Com</t>
  </si>
  <si>
    <t>Zrecruit_775583000000659916</t>
  </si>
  <si>
    <t>ZR_72_CAND</t>
  </si>
  <si>
    <t>Sreenivas</t>
  </si>
  <si>
    <t>Vedurumudi</t>
  </si>
  <si>
    <t>Sreenivas Vedurumudi</t>
  </si>
  <si>
    <t>sreen1108@gmail.com</t>
  </si>
  <si>
    <t>040- 27121251</t>
  </si>
  <si>
    <t>Plot No: 422, Phase - II, Saket Vorla Enclave ., ECIL Post</t>
  </si>
  <si>
    <t>Kapra, Secunderabad</t>
  </si>
  <si>
    <t>INTEL TECHNOLOGY INDIA PVT LTD.</t>
  </si>
  <si>
    <t>RETAIL ACCOUNT MANAGER</t>
  </si>
  <si>
    <t>Business Modelling, Key Accounts, Deliverables, Key Account Management, Logistics, Mobile Phones &gt; Smartphones, Mobile Phones, Dell Server Hardware, PC Hardware &gt; Intel PCs</t>
  </si>
  <si>
    <t>PG Diploma</t>
  </si>
  <si>
    <t>Zrecruit_775583000000659917</t>
  </si>
  <si>
    <t>ZR_73_CAND</t>
  </si>
  <si>
    <t>Gayatri</t>
  </si>
  <si>
    <t>Deshpande</t>
  </si>
  <si>
    <t>Gayatri Deshpande</t>
  </si>
  <si>
    <t>gayatri.r.deshpande@gmail.com</t>
  </si>
  <si>
    <t>Delhi/NCR</t>
  </si>
  <si>
    <t>TO THE NEW</t>
  </si>
  <si>
    <t>Marketing &amp; Communications Lead</t>
  </si>
  <si>
    <t>Marketing Automation, HubSpot, Content Marketing, Communication Strategy, Marketing, PR Campaigns, Infographics, Managerial Skills &gt; Team Management, Media Campaigns, Mentoring, Paid Social, Corporate Communications, Integrated Marketing, Content Production, Press Releases, Status Reports, Brand Equity, Integrated Marketing Campaigns, Alibaba Cloud Platform, Microsoft Office</t>
  </si>
  <si>
    <t>Zrecruit_775583000000659918</t>
  </si>
  <si>
    <t>ZR_74_CAND</t>
  </si>
  <si>
    <t>Thakur</t>
  </si>
  <si>
    <t>Bai</t>
  </si>
  <si>
    <t>Thakur Bai</t>
  </si>
  <si>
    <t>navathathakur@gmail.com</t>
  </si>
  <si>
    <t>Hyderabad</t>
  </si>
  <si>
    <t>Andhra Pradesh</t>
  </si>
  <si>
    <t>Acro Info Solutions Pvt Ltd</t>
  </si>
  <si>
    <t>Software Engineer</t>
  </si>
  <si>
    <t>Troubleshooting, Data Access Object, Dependency Injection, Design Patterns, Eclipse IDE, HTML, Hibernate, JAX-RS, JDBC, JDK, JUnit, Java, Java 2 Enterprise Edition, Java Server Pages, Java Servlets, Oracle, RDBMS, Service Oriented Architecture, SoapUI, WebLogic Enterprise Application Server</t>
  </si>
  <si>
    <t>Master of Technology</t>
  </si>
  <si>
    <t>Zrecruit_775583000000659919</t>
  </si>
  <si>
    <t>ZR_75_CAND</t>
  </si>
  <si>
    <t>Puneet</t>
  </si>
  <si>
    <t>Puneet Jain</t>
  </si>
  <si>
    <t>puneet_pj@yahoo.com</t>
  </si>
  <si>
    <t>E 162 JalVayu Vihar G</t>
  </si>
  <si>
    <t>Ericsson India</t>
  </si>
  <si>
    <t>Leasing, Project Management Office, Customer Centricity</t>
  </si>
  <si>
    <t>Zrecruit_775583000000659920</t>
  </si>
  <si>
    <t>ZR_76_CAND</t>
  </si>
  <si>
    <t>Nishith</t>
  </si>
  <si>
    <t>Pandey</t>
  </si>
  <si>
    <t>Nishith Pandey</t>
  </si>
  <si>
    <t>pandey.nishith@gmail.com</t>
  </si>
  <si>
    <t>HCL Technologies ISD</t>
  </si>
  <si>
    <t>Senior Manager-Projects</t>
  </si>
  <si>
    <t>Incident Management, Team Building, Account Management, Change Management, Cost Estimating, Leadership Skills, Managerial Skills &gt; People Management, Managerial Skills &gt; Team Management, ITIL, Vulnerability Assessments, IT Security, Pre sales</t>
  </si>
  <si>
    <t>Zrecruit_775583000000659921</t>
  </si>
  <si>
    <t>ZR_77_CAND</t>
  </si>
  <si>
    <t>Nishant</t>
  </si>
  <si>
    <t>Goel</t>
  </si>
  <si>
    <t>Nishant Goel</t>
  </si>
  <si>
    <t>nishantg58@gmail.com</t>
  </si>
  <si>
    <t>58, B.D.Estate</t>
  </si>
  <si>
    <t>Timarpur, Delhi</t>
  </si>
  <si>
    <t>INTEX TECHNOLOGIES (INDIA) LTD.</t>
  </si>
  <si>
    <t>Business development</t>
  </si>
  <si>
    <t>Sales Growth, eMarketing, Key Accounts, Brand Visibility, Marketing Strategy, Payroll, Sales, Key Account Management, Sales Planning, Marketing, Brand Management, Channel Management, Channel Marketing, Go-To-Market, Integrated Marketing, Managerial Skills &gt; Team Management, Marketing Communications, Media Planning, Proactive, Product Launch</t>
  </si>
  <si>
    <t>Post-Graduate Diploma</t>
  </si>
  <si>
    <t>Zrecruit_775583000000659922</t>
  </si>
  <si>
    <t>ZR_78_CAND</t>
  </si>
  <si>
    <t>Anil</t>
  </si>
  <si>
    <t>Kulhar</t>
  </si>
  <si>
    <t>Anil Kulhar</t>
  </si>
  <si>
    <t>anil.kulhar@misys.com</t>
  </si>
  <si>
    <t>Misys Banking Systems</t>
  </si>
  <si>
    <t>Senior Consultant</t>
  </si>
  <si>
    <t>Cash Pooling, Core Banking, Customer Centricity, Financial Services, Managerial Skills &gt; Team Management, Mentoring, Online Banking, Trade Finance, MTP, CL, Code Review, Eclipse IDE, End-User Training, IBM AS400 Hardware, JBoss Java EE application server, RPG, Static Data, System Integration Testing, Visual Basic, Texas Instruments Hardware</t>
  </si>
  <si>
    <t>anilkulhar@yahoo.com</t>
  </si>
  <si>
    <t>Zrecruit_775583000000659923</t>
  </si>
  <si>
    <t>ZR_79_CAND</t>
  </si>
  <si>
    <t>Anindita</t>
  </si>
  <si>
    <t>Roy</t>
  </si>
  <si>
    <t>Anindita Roy</t>
  </si>
  <si>
    <t>aroy247@gmail.com</t>
  </si>
  <si>
    <t>101 Amethyst Behind Ganraj Mangal Karyalaya</t>
  </si>
  <si>
    <t>Baner</t>
  </si>
  <si>
    <t>Symphony Teleca</t>
  </si>
  <si>
    <t>R&amp;D, Business Process Modelling, Managerial Skills &gt; Team Management, Technical Consulting, Java, FLEX, IT Solutions, Data Migration, ETL, Informatica, Visual Basic, Databases, PeopleSoft Human Resources, Data Warehousing, LotusScript, Adobe Illustrator, PHP, R Programming Language, Specifications, Visual Basic .NET</t>
  </si>
  <si>
    <t>Zrecruit_775583000000659924</t>
  </si>
  <si>
    <t>ZR_80_CAND</t>
  </si>
  <si>
    <t>Sinha</t>
  </si>
  <si>
    <t>Anupama Sinha</t>
  </si>
  <si>
    <t>anupama.k.sinha@gmail.com</t>
  </si>
  <si>
    <t>B-88, Rama Park</t>
  </si>
  <si>
    <t>Uttam Nagar, New Delhi</t>
  </si>
  <si>
    <t>Kellton Tech Solutions Ltd.</t>
  </si>
  <si>
    <t>Troubleshooting, Analytical Skills, Business Analytics, Business Requirements, Facebook, Twitter, JSON, RESTful, SQLite, Android Studio, Augmented Reality, C Programming Language, C++, Core Java, Eclipse IDE, Microsoft DOS, Mobile Applications, MySQL, PHP, Indian &gt; Hindi</t>
  </si>
  <si>
    <t>Zrecruit_775583000000659925</t>
  </si>
  <si>
    <t>ZR_81_CAND</t>
  </si>
  <si>
    <t>Umesh</t>
  </si>
  <si>
    <t>Maddaraki</t>
  </si>
  <si>
    <t>Umesh Maddaraki</t>
  </si>
  <si>
    <t>umesh.maddaraki074@gmail.com</t>
  </si>
  <si>
    <t>Place:, Gulabal</t>
  </si>
  <si>
    <t>Pune, Bijapur</t>
  </si>
  <si>
    <t>Maharashtra, Karnataka</t>
  </si>
  <si>
    <t>Capgemini Technology</t>
  </si>
  <si>
    <t>consultant</t>
  </si>
  <si>
    <t>Communication Skills, Presentation Skills, Problem Solving, Core Java, Debugging, HTML, Hibernate, JBoss Java EE application server, Jakarta TOMCAT Servlet Engine, Java, Mobile Applications, MySQL, RDBMS, Specifications, Spring Framework, Struts Web Application Framework, English, Indian &gt; Hindi, Indian &gt; Kannada</t>
  </si>
  <si>
    <t>B.E</t>
  </si>
  <si>
    <t>Zrecruit_775583000000659926</t>
  </si>
  <si>
    <t>ZR_82_CAND</t>
  </si>
  <si>
    <t>Tongra</t>
  </si>
  <si>
    <t>Shubham Tongra</t>
  </si>
  <si>
    <t>tongrashubham@gmail.com</t>
  </si>
  <si>
    <t>House No: 688, C-Block, Budh Vihar</t>
  </si>
  <si>
    <t>Alwar</t>
  </si>
  <si>
    <t>Ernst &amp; Young</t>
  </si>
  <si>
    <t>Analyst</t>
  </si>
  <si>
    <t>Financial Analysis, Financial Due Diligence, Buy Side, Sell Side, Audit, Benchmarking, Financial Statements/Financial Reports &gt; Financial Statement Analysis, Using Initiative, Microsoft Excel, Microsoft Office, Microsoft PowerPoint, Microsoft Word, C Programming Language, C++, Core Java, Microsoft .NET Technology, NetBeans, SAP, SAP FI, SAP PP PDC</t>
  </si>
  <si>
    <t>Zrecruit_775583000000659927</t>
  </si>
  <si>
    <t>ZR_83_CAND</t>
  </si>
  <si>
    <t>Nalin</t>
  </si>
  <si>
    <t>Nalin Kumar</t>
  </si>
  <si>
    <t>nalinkarora@yahoo.com</t>
  </si>
  <si>
    <t>TCS</t>
  </si>
  <si>
    <t>Service Delivery Owner</t>
  </si>
  <si>
    <t>Gap Analysis, Contract Negotiation, Managerial Skills &gt; Team Management, EMEA, Rollout, APAC, TCS, File servers, Information Technology, AD, AIX UNIX, Data Encryption, Laptops, Mail Servers, Microsoft Windows Vista, Servers, Dell Server Hardware, HP Hardware, ITIL, Lenovo Hardware</t>
  </si>
  <si>
    <t>Zrecruit_775583000000659928</t>
  </si>
  <si>
    <t>ZR_84_CAND</t>
  </si>
  <si>
    <t>Rohan</t>
  </si>
  <si>
    <t>Lamba</t>
  </si>
  <si>
    <t>Rohan Lamba</t>
  </si>
  <si>
    <t>rohan_lamba2000@yahoo.com</t>
  </si>
  <si>
    <t>NL-6, Bldg. No. 19 ., Room No. 4, Sector-8 ., Saptarshi Association</t>
  </si>
  <si>
    <t>Nerul</t>
  </si>
  <si>
    <t>Navi Mumbai</t>
  </si>
  <si>
    <t>400 706</t>
  </si>
  <si>
    <t>Lodha Developers Ltd.</t>
  </si>
  <si>
    <t>Asst. Manager - Administration &amp; Facilities</t>
  </si>
  <si>
    <t>Facilities Management, Administrative Support, Procurement, Vendor Management, Benchmarking, Administration, Project Management, Property Industry, Teamwork, English, French, Indian &gt; Hindi, Indian &gt; Marathi, Indian &gt; Punjabi</t>
  </si>
  <si>
    <t>Bachelor Of Studies</t>
  </si>
  <si>
    <t>Zrecruit_775583000000659929</t>
  </si>
  <si>
    <t>ZR_85_CAND</t>
  </si>
  <si>
    <t>Deepak</t>
  </si>
  <si>
    <t>Deepak Sharma</t>
  </si>
  <si>
    <t>sharmadeepakhm@gmail.com</t>
  </si>
  <si>
    <t>R - 581, Jalvayu Vihar, Sector - 30</t>
  </si>
  <si>
    <t>Indian Institute of Learning &amp; Advanced Management</t>
  </si>
  <si>
    <t>Dean</t>
  </si>
  <si>
    <t>Hotel Management, Events Management, Foodservice, Hotels, Front Office, Hospitality Industry, Administration, ISO 900X Standard, Six Sigma, Dogri, English, French, Indian &gt; Gujarati, Indian &gt; Hindi, Indian &gt; Punjabi</t>
  </si>
  <si>
    <t>Masters in Business Administration</t>
  </si>
  <si>
    <t>deepak_ocean@rediffmail.com</t>
  </si>
  <si>
    <t>Zrecruit_775583000000659930</t>
  </si>
  <si>
    <t>ZR_86_CAND</t>
  </si>
  <si>
    <t>Manik</t>
  </si>
  <si>
    <t>Biswas</t>
  </si>
  <si>
    <t>Manik Biswas</t>
  </si>
  <si>
    <t>biswas.bm@gmail.com</t>
  </si>
  <si>
    <t>Orissa</t>
  </si>
  <si>
    <t>Wipro Ltd.</t>
  </si>
  <si>
    <t>Business Continuity Management &gt; Business Continuity Planning, Action Plans, Change Requests, Commissioning, Service Improvement, Data Centralisation, IT Infrastructure, Service Requests, ICT, Service Desk, Data Centre, E1, Handel, LAN/WAN &gt; WAN, NOC, Network Infrastructure, SIP, X.21bis, X25, Firewalls</t>
  </si>
  <si>
    <t>Zrecruit_775583000000659931</t>
  </si>
  <si>
    <t>ZR_87_CAND</t>
  </si>
  <si>
    <t>Jindal</t>
  </si>
  <si>
    <t>Amit Jindal</t>
  </si>
  <si>
    <t>amit169jindal@gmail.com</t>
  </si>
  <si>
    <t>PD-24A, ND Market, H.No-16997, Aggarwal Colony, Bhatti Road</t>
  </si>
  <si>
    <t>Pitampura, Bathinda</t>
  </si>
  <si>
    <t>New Delhi, Punjab</t>
  </si>
  <si>
    <t>110034, 151005</t>
  </si>
  <si>
    <t>NTT Data Global Delivery Services Limited</t>
  </si>
  <si>
    <t>HR Generalist</t>
  </si>
  <si>
    <t>Employee Engagement, Performance Management, Payroll, Process Improvement, Analytical Skills, Business Objectives, Decision-making Skills, Enthusiasm, Positive Attitude, Public Speaking, IBM AS400 Hardware, Lotus Notes/Domino, SAP, SAP HR, Microsoft Excel, Microsoft PowerPoint, Microsoft Word, Microsoft Excel 2000, English, Indian &gt; Punjabi</t>
  </si>
  <si>
    <t>M.B.A</t>
  </si>
  <si>
    <t>Zrecruit_775583000000659932</t>
  </si>
  <si>
    <t>ZR_88_CAND</t>
  </si>
  <si>
    <t>Viraf</t>
  </si>
  <si>
    <t>Sirvala</t>
  </si>
  <si>
    <t>Viraf Sirvala</t>
  </si>
  <si>
    <t>viraf.sirvala@gmail.com</t>
  </si>
  <si>
    <t>Preference, L1 24, Cama Park</t>
  </si>
  <si>
    <t>Mumbai, Andheri (W)</t>
  </si>
  <si>
    <t>Maharashtra, Mumbai</t>
  </si>
  <si>
    <t>HCL Infosystems Ltd.</t>
  </si>
  <si>
    <t>Manager</t>
  </si>
  <si>
    <t>Sales Growth, Profit Centres, Profit and Loss Accounts, Product Launch, Business Acumen, Entrepreneurship, Managerial Skills &gt; People Management, Market Expansion, New Business Development, Operations Management, Start-up, Year-on-Year Growth, English, Indian &gt; Gujarati, Indian &gt; Hindi</t>
  </si>
  <si>
    <t>Zrecruit_775583000000659933</t>
  </si>
  <si>
    <t>ZR_89_CAND</t>
  </si>
  <si>
    <t>Pyush</t>
  </si>
  <si>
    <t>Pyush Jain</t>
  </si>
  <si>
    <t>jainpyush@gmail.com</t>
  </si>
  <si>
    <t>A-204, JKG Heights, Sector-18</t>
  </si>
  <si>
    <t>Vasundhra, Ghaziabad</t>
  </si>
  <si>
    <t>SAMSUNG INDIA ELECTRONICS PRIVATE LIMITED</t>
  </si>
  <si>
    <t>Manager - Finance &amp; Accounts</t>
  </si>
  <si>
    <t>Account Reconciliations, Cash Flows, Variance Analysis, Sales Revenue, Business Planning, Financial Modelling, Accounts Receivable Aging, Internal Audit, MIS Reporting, Taxation, Invoicing &gt; Issuing Invoices, Financial Control, Due Diligence, Account Management, Corporate Finance, Cost Analysis, Credit Control, Credit Management, Results-Driven, SAP IS Pricing</t>
  </si>
  <si>
    <t>Master of Commerce</t>
  </si>
  <si>
    <t>Zrecruit_775583000000659934</t>
  </si>
  <si>
    <t>ZR_90_CAND</t>
  </si>
  <si>
    <t>Priti</t>
  </si>
  <si>
    <t>Priti Agarwal</t>
  </si>
  <si>
    <t>priti.delhi@gmail.com</t>
  </si>
  <si>
    <t>Max Healthcare Pvt. Ltd.</t>
  </si>
  <si>
    <t>Employee Engagement, Budgets &amp; Budgeting, Human Resources, Liaising, Analytics, Audit, Performance Management, Workforce Planning, Executive Search, Recruitment Process, Dashboards, Pay Negotiations, Reference Checking, Employee Relations, HR Policies and Procedures, Staff Appraisals, Recruitment Strategy, Oracle, File Management, CMMi - Capability Maturity Model Integration</t>
  </si>
  <si>
    <t>Zrecruit_775583000000659935</t>
  </si>
  <si>
    <t>ZR_91_CAND</t>
  </si>
  <si>
    <t>Shreenivas</t>
  </si>
  <si>
    <t>Chittaragi</t>
  </si>
  <si>
    <t>Shreenivas Chittaragi</t>
  </si>
  <si>
    <t>shreenivaschittaragi@gmail.com</t>
  </si>
  <si>
    <t>S/o V.S Chittaragi ., House No S/4 Apartment Priyadharshni ., Colony Gokul Road</t>
  </si>
  <si>
    <t>Balaram, Hubli</t>
  </si>
  <si>
    <t>Micon Engineers (Hubli) Pvt Ltd.</t>
  </si>
  <si>
    <t>Administration, Root Cause Analysis, Troubleshooting, Customer Journeys, Data Collection, Marketing, ISO 900X Standard, SAP ERP, SAP PP, End Users, Microsoft DOS, Microsoft Windows, SAP CO, English, Indian &gt; Hindi, Indian &gt; Kannada</t>
  </si>
  <si>
    <t>Zrecruit_775583000000659936</t>
  </si>
  <si>
    <t>ZR_92_CAND</t>
  </si>
  <si>
    <t>Jadhav</t>
  </si>
  <si>
    <t>Krishna</t>
  </si>
  <si>
    <t>Jadhav Krishna</t>
  </si>
  <si>
    <t>sandyj2000@rediffmail.com</t>
  </si>
  <si>
    <t>Preference:, At. Post. Karnal, Tal</t>
  </si>
  <si>
    <t>Pune, Miraj</t>
  </si>
  <si>
    <t>Maharashtra, Maharashtra</t>
  </si>
  <si>
    <t>416 416</t>
  </si>
  <si>
    <t>T-MHPS Boilers Pvt. Ltd.</t>
  </si>
  <si>
    <t>Expectation Management, Deliverables, Cash Disbursements, Managerial Skills &gt; Team Management, Sales Revenue, Budgets &amp; Budgeting, Kaizen, Shop Floor, Production Planning, Business Operations, Cost Control, Financial Management, Internal Audit, Managerial Skills &gt; People Management, Production Management, Strategic Planning, English, Indian &gt; Hindi, Indian &gt; Marathi</t>
  </si>
  <si>
    <t>Zrecruit_775583000000659937</t>
  </si>
  <si>
    <t>ZR_93_CAND</t>
  </si>
  <si>
    <t>Mayank Chauhan</t>
  </si>
  <si>
    <t>Binary Electrotech Pvt. Ltd.</t>
  </si>
  <si>
    <t>Site Engineer</t>
  </si>
  <si>
    <t>Change Requests, Troubleshooting, Interpersonal Skills, Managerial Skills &gt; Team Management, Problem Solving, Teamwork, Microsoft Exchange 2010, Microsoft Office 365, Microsoft Exchange 2007, Microsoft Access, Databases, Microsoft Office, Microsoft Outlook</t>
  </si>
  <si>
    <t>Zrecruit_775583000000659938</t>
  </si>
  <si>
    <t>ZR_94_CAND</t>
  </si>
  <si>
    <t>Gopal</t>
  </si>
  <si>
    <t>Pradhan</t>
  </si>
  <si>
    <t>Gopal Pradhan</t>
  </si>
  <si>
    <t>kgopal.pradhan@gmail.com</t>
  </si>
  <si>
    <t>CKB Layout</t>
  </si>
  <si>
    <t>Marathalli, Bangalore</t>
  </si>
  <si>
    <t>Indecomm Global Services</t>
  </si>
  <si>
    <t>Talent Acquisition Lead</t>
  </si>
  <si>
    <t>Recruitment Strategy, Staffing, Candidate Referrals, Recruitment Process, Liaison, Business Needs, Sourcing, Lateral Recruitment, Social Media, DevOps, IT Infrastructure, Java, Big Data, Business Intelligence, ColdFusion, DB2, Hadoop, Mainframe, Microsoft Team Foundation Server, SAP</t>
  </si>
  <si>
    <t>Zrecruit_775583000000659939</t>
  </si>
  <si>
    <t>ZR_95_CAND</t>
  </si>
  <si>
    <t>Shilpa</t>
  </si>
  <si>
    <t>Shilpa Agarwal</t>
  </si>
  <si>
    <t>shilpajagarwal@gmail.com</t>
  </si>
  <si>
    <t>Canada</t>
  </si>
  <si>
    <t>Microsoft</t>
  </si>
  <si>
    <t>Technical Manager</t>
  </si>
  <si>
    <t>Stakeholder Engagement, Business Requirements, Prioritising, Best Practice, Enterprise Project Management, Proactive, Business Architecture, Business Scenarios, DevOps, Digital Transformation, CGI Web Development, AngularJS, Microsoft C-SHARP, Kubernetes, .NET Core, Microsoft Dynamics SL, Mobile Applications Development, Kendo UI, Apache Cordova, C Programming Language</t>
  </si>
  <si>
    <t>Zrecruit_775583000000659940</t>
  </si>
  <si>
    <t>ZR_96_CAND</t>
  </si>
  <si>
    <t>Amit Kumar</t>
  </si>
  <si>
    <t>nmp27kumar_a@mandevian.com</t>
  </si>
  <si>
    <t>IT-Analyst</t>
  </si>
  <si>
    <t>Point of Contact, Liaising, Commissioning, Rollout, Incident Management, Strategic Analysis, SLA, Servers, UNIX, Linux Red Hat, C++, IBM OS/2, IT Consultancy, Systems Integration, Tape Library</t>
  </si>
  <si>
    <t>Zrecruit_775583000000659941</t>
  </si>
  <si>
    <t>ZR_97_CAND</t>
  </si>
  <si>
    <t>Chandan</t>
  </si>
  <si>
    <t>Kamat</t>
  </si>
  <si>
    <t>Chandan Kamat</t>
  </si>
  <si>
    <t>kamatchandan1@gmail.com</t>
  </si>
  <si>
    <t>19-A, GANESH NAGAR ., EXT.2</t>
  </si>
  <si>
    <t>SHAKARPUR</t>
  </si>
  <si>
    <t>DELHI</t>
  </si>
  <si>
    <t>Image Forte Design Private Limited</t>
  </si>
  <si>
    <t>Audit, Invoicing, Profit and Loss Accounts, Reconciliation, Pivot Tables, Website Updates, VLOOKUP, Adobe Photoshop, Aldus Pagemaker, Application Software, C Programming Language, C++, JavaScript, Microsoft Excel 2000, Microsoft Windows XP, Microsoft Word, VBScript, Visual Basic, Visual FoxPro, English</t>
  </si>
  <si>
    <t>B.A</t>
  </si>
  <si>
    <t>Zrecruit_775583000000659942</t>
  </si>
  <si>
    <t>ZR_98_CAND</t>
  </si>
  <si>
    <t>vishwadeep.anshu@gmail.com</t>
  </si>
  <si>
    <t>Alpine</t>
  </si>
  <si>
    <t>Australia</t>
  </si>
  <si>
    <t>APIGEE TECHNOLOGIES</t>
  </si>
  <si>
    <t>Manager - Branding and People Operations</t>
  </si>
  <si>
    <t>People Operations, APAC, Employer Branding, Employee Engagement, Exit Interviews, Sourcing Candidates, Employee Relations, Performance Management, Disciplinary &amp; Grievance &gt; Grievances, Business Strategy, Human Resources, Deliverables, Growth Strategy, Value Chain, Budgets &amp; Budgeting &gt; Budget Management, Programme Management, Sales Revenue, Social Media, Governance Framework, Specifications</t>
  </si>
  <si>
    <t>Zrecruit_775583000000659943</t>
  </si>
  <si>
    <t>ZR_99_CAND</t>
  </si>
  <si>
    <t>Deepali</t>
  </si>
  <si>
    <t>Saini</t>
  </si>
  <si>
    <t>Deepali Saini</t>
  </si>
  <si>
    <t>saini_deepali@yahoo.com</t>
  </si>
  <si>
    <t>B-47, Phase I, Aya Nagar</t>
  </si>
  <si>
    <t>110 047</t>
  </si>
  <si>
    <t>Fortis Healthcare Limited</t>
  </si>
  <si>
    <t>Margin Analysis, Budgets &amp; Budgeting &gt; Annual Budget, Business Planning, Forecasting, Proactive, Sales Revenue, Return on Investment, Trial Balance, Taxation, Financial Statements/Financial Reports, Ledgers, Profit and Loss Accounts, Reconciliations, Management Information System, Fixed Asset Register, Financial Control, Quick Learner, Working Capital Management, SAP FI, HCF</t>
  </si>
  <si>
    <t>Zrecruit_775583000000659944</t>
  </si>
  <si>
    <t>ZR_100_CAND</t>
  </si>
  <si>
    <t>Nirmesh</t>
  </si>
  <si>
    <t>Shami</t>
  </si>
  <si>
    <t>Nirmesh Shami</t>
  </si>
  <si>
    <t>nkshami@hotmail.com</t>
  </si>
  <si>
    <t>DWARKA</t>
  </si>
  <si>
    <t>NEW DELHI</t>
  </si>
  <si>
    <t>Shah Deep International Business Solutions Ltd.</t>
  </si>
  <si>
    <t>Manager-Business Development</t>
  </si>
  <si>
    <t>Sales Operations, Liaising, Sales Planning, Sales Growth, Direct Sales, Lead Generation, Sales, ISO 27001 Standard, IT Solutions, ISO 900X Standard, Sage Accounting Software, C Programming Language, C++, Desktop Applications, FORTRAN, IBM OS/2, Microsoft Dynamics NAV, Microsoft Visual C/C++, Microsoft Windows 2000 Professional, Network Hardware</t>
  </si>
  <si>
    <t>B-Tech</t>
  </si>
  <si>
    <t>nkshami2@gmail.com</t>
  </si>
  <si>
    <t>Zrecruit_775583000000659945</t>
  </si>
  <si>
    <t>ZR_101_CAND</t>
  </si>
  <si>
    <t>Shelendra</t>
  </si>
  <si>
    <t>Pal</t>
  </si>
  <si>
    <t>Shelendra Pal</t>
  </si>
  <si>
    <t>Shelendrapal@yahoo.com</t>
  </si>
  <si>
    <t>12 ., Jasola Vihar</t>
  </si>
  <si>
    <t>Suprema Inc.</t>
  </si>
  <si>
    <t>Regional Sales Manager - India</t>
  </si>
  <si>
    <t>Direct Sales, Indirect Sales, Business Strategy, Core Banking, eSecurity, Joint Venture, Payment Card Industry Data Security Standard, Income Tax, Business Operations, Channel Management, Managerial Skills &gt; Team Management, Sales Pipeline, Identity and Access Management &gt; User Authentication, Data Encryption, Digital Identity, Information Systems, Network Security, Symantec, Juniper Firewalls &gt; NetScreen, SonicWall</t>
  </si>
  <si>
    <t>Zrecruit_775583000000659946</t>
  </si>
  <si>
    <t>ZR_102_CAND</t>
  </si>
  <si>
    <t>Aneet</t>
  </si>
  <si>
    <t>Maurya</t>
  </si>
  <si>
    <t>Aneet Maurya</t>
  </si>
  <si>
    <t>aneet_maurya@yahoo.com</t>
  </si>
  <si>
    <t>C-4, 2nd Floor, Rama Park</t>
  </si>
  <si>
    <t>Aon Services India Private Limited</t>
  </si>
  <si>
    <t>Benefits Operations Manager</t>
  </si>
  <si>
    <t>Motivational Skills, Audit, Business Acumen, Deliverables, Insolvency Bankrupcies &gt; Bankruptcies, Internal Audit, Managerial Skills &gt; Team Management, Process Audits, Project Management, Results-Driven, SME, Transition Management, Automatic Test Equipment, Cognos Impromptu, DB2, Lotus Notes/Domino, Mainframe, Microsoft Word, PeopleSoft, English</t>
  </si>
  <si>
    <t>Zrecruit_775583000000659947</t>
  </si>
  <si>
    <t>ZR_103_CAND</t>
  </si>
  <si>
    <t>Rachit</t>
  </si>
  <si>
    <t>Rachit Saxena</t>
  </si>
  <si>
    <t>rachitsaxena1986@gmail.com</t>
  </si>
  <si>
    <t>C-63/A Janta Garden</t>
  </si>
  <si>
    <t>Pandav Nagar, Mayur Vihar, New Delhi-91</t>
  </si>
  <si>
    <t>Shyam Spectra Pvt Ltd</t>
  </si>
  <si>
    <t>Cluster Manager- Sales</t>
  </si>
  <si>
    <t>Planning Skills, Enterprise Resource Planning, Business Processes, Client Requirements, Best Practice, Managerial Skills &gt; Team Management, Marketing, Sales Channels, B2B Sales, Business Operations, Competitor Analysis, Corporate Communications, Corporate Sales, Product Positioning, Regional Sales, Revenue Management, Sales Growth, Sales Strategy, eMarketing, Software Solutions</t>
  </si>
  <si>
    <t>Zrecruit_775583000000659948</t>
  </si>
  <si>
    <t>ZR_104_CAND</t>
  </si>
  <si>
    <t>Sumit Kumar</t>
  </si>
  <si>
    <t>krsumit@gmail.com</t>
  </si>
  <si>
    <t>FORD Motors Technology Center(P) Ltd.</t>
  </si>
  <si>
    <t>Group Product Manager</t>
  </si>
  <si>
    <t>Dashboards, Proactive, Agile Methodology, DevOps, Continuous Integration, Databases, IBM OS/2, JPA, JUnit, Java 2 Enterprise Edition, Java Messaging Service, JavaScript, JavaServer Faces, Mainframe, Microsoft .NET Technology, Microsoft ASP.NET, Microsoft C-SHARP, VBScript, Visual Basic, English</t>
  </si>
  <si>
    <t>Bachelors</t>
  </si>
  <si>
    <t>Zrecruit_775583000000659949</t>
  </si>
  <si>
    <t>ZR_105_CAND</t>
  </si>
  <si>
    <t>Niranjan</t>
  </si>
  <si>
    <t>Vipradas</t>
  </si>
  <si>
    <t>Niranjan Vipradas</t>
  </si>
  <si>
    <t>niranjan.vipradas@gmail.com</t>
  </si>
  <si>
    <t>203, Celebrity Signature, Doddhathogur</t>
  </si>
  <si>
    <t>Electronics City</t>
  </si>
  <si>
    <t>Ernst &amp; Young LLP</t>
  </si>
  <si>
    <t>Senior Manager, Advisory Services</t>
  </si>
  <si>
    <t>Mentoring, Deliverables, Programme Management, Cash Flows, Project Management Office, Profit and Loss Accounts, Project Execution, Delegation Skills, Tender Process, Centralised Procurement, Business Planning, Consultancy Skills, Consultancy Services, Business Acumen, Business Objectives, MIS Reporting, Request for Proposal, Tender Documents, ICT, Bandwidth</t>
  </si>
  <si>
    <t>Zrecruit_775583000000659950</t>
  </si>
  <si>
    <t>ZR_106_CAND</t>
  </si>
  <si>
    <t>Chandan Tiwari</t>
  </si>
  <si>
    <t>chandant.hpcic@gmail.com</t>
  </si>
  <si>
    <t>H4, Flat no - 5, Sector 82</t>
  </si>
  <si>
    <t>HCL Technologies</t>
  </si>
  <si>
    <t>L2 Network Engineer</t>
  </si>
  <si>
    <t>Administration, Managerial Skills &gt; Team Management, Network Hardware, BGP (Border Gateway Protocol), Cisco Switches/Routers, Cisco Switches/Routers &gt; Catalyst Switches, HSRP, LAN/WAN &gt; LAN, LAN/WAN &gt; VLAN, LAN/WAN &gt; WAN, Load Balancing, MPLS (MultiProtocol Label Switching), NOC, Network Management &gt; Network Monitoring, OSPF (Open Shortest Path First), PRTG Network Monitor, PVST, RSTP, Static Routing, VTP</t>
  </si>
  <si>
    <t>Zrecruit_775583000000659951</t>
  </si>
  <si>
    <t>ZR_107_CAND</t>
  </si>
  <si>
    <t>Sandeep</t>
  </si>
  <si>
    <t>Sandeep Kumar</t>
  </si>
  <si>
    <t>sandeeparora.jan87@gmail.com</t>
  </si>
  <si>
    <t>E-1/46 Sector - 11, DLF</t>
  </si>
  <si>
    <t>Callaway Golf India Pvt. Ltd.</t>
  </si>
  <si>
    <t>Accounts Payable, Invoicing, Accounts Receivable, Invoicing &gt; Payment of Invoices, Management Information System, Managerial Skills &gt; Team Management, Monthly Closing &gt; Month End Reporting, Payment Transactions, Positive Attitude, Proactive, Punctuality, Reconciliation, Reconciliations, Results-Driven, Master Data, NEFT, SAP ERP, SAP FI AP, SAP IS T, English</t>
  </si>
  <si>
    <t>Zrecruit_775583000000659952</t>
  </si>
  <si>
    <t>ZR_108_CAND</t>
  </si>
  <si>
    <t>Anshul</t>
  </si>
  <si>
    <t>Anshul Sood</t>
  </si>
  <si>
    <t>rksood8@gmail.com</t>
  </si>
  <si>
    <t>Oriflame Cosmetics</t>
  </si>
  <si>
    <t>Sales HR Business Partner</t>
  </si>
  <si>
    <t>FMCG, Talent Acquisition, Sourcing, Job Evaluation, Sexual Harassment, Talent Management, Mentoring, Staff Development and Training &gt; Learning and Development, Primary Education, Staff Retention, Data Accuracy, Data Management, Nokia</t>
  </si>
  <si>
    <t>PGDM</t>
  </si>
  <si>
    <t>Zrecruit_775583000000659953</t>
  </si>
  <si>
    <t>ZR_109_CAND</t>
  </si>
  <si>
    <t>Rakesh</t>
  </si>
  <si>
    <t>Rakesh Kumar</t>
  </si>
  <si>
    <t>rakesh.vishwa@gmail.com</t>
  </si>
  <si>
    <t>D # 4 Srinivas Residency, K R Garden</t>
  </si>
  <si>
    <t>Murgeshpalaya, Bangalore</t>
  </si>
  <si>
    <t>ManpowerGroup-HBO (Karnataka)</t>
  </si>
  <si>
    <t>Regional Manager Operations</t>
  </si>
  <si>
    <t>Audit, Disciplinary &amp; Grievance &gt; Grievances, Profit and Loss Accounts, Succession Planning, Company Policies and Procedures, Staffing, Exit Interviews, Performance Management, FMCG, Strategic Initiatives, Lead Time, Compliance Audit, Human Resources, Operations, Payroll, R Programming Language</t>
  </si>
  <si>
    <t>PGDCA</t>
  </si>
  <si>
    <t>Zrecruit_775583000000659954</t>
  </si>
  <si>
    <t>ZR_110_CAND</t>
  </si>
  <si>
    <t>Kohli</t>
  </si>
  <si>
    <t>Sandeep Kohli</t>
  </si>
  <si>
    <t>sandeep13k@gmail.com</t>
  </si>
  <si>
    <t>Road</t>
  </si>
  <si>
    <t>ETHANOL TRADING</t>
  </si>
  <si>
    <t>Scheduling, Quantity Surveying, Document Control, Autocad, Microsoft Office, Microsoft Project, SAP, English, German, Indian &gt; Hindi, Indian &gt; Marathi, Indian &gt; Punjabi</t>
  </si>
  <si>
    <t>Zrecruit_775583000000659955</t>
  </si>
  <si>
    <t>ZR_111_CAND</t>
  </si>
  <si>
    <t>Ankur</t>
  </si>
  <si>
    <t>Ankur Gupta</t>
  </si>
  <si>
    <t>ankur.itpro@gmail.com</t>
  </si>
  <si>
    <t>Gautam Buddha Nagar, Uttar Pradesh</t>
  </si>
  <si>
    <t>Fiserv</t>
  </si>
  <si>
    <t>Requirements Analysis, Lending, Managerial Skills &gt; People Management, Managerial Skills &gt; Team Management, Retail Banking, Technical Design, Technical Design &gt; Technical Specification, AngularJS, Code Review, Microsoft .NET Technology, REST, Software Development, WinForms, Windows Presentation Foundation</t>
  </si>
  <si>
    <t>Master of Computing</t>
  </si>
  <si>
    <t>Zrecruit_775583000000659956</t>
  </si>
  <si>
    <t>ZR_112_CAND</t>
  </si>
  <si>
    <t>Malhotra</t>
  </si>
  <si>
    <t>Vikas Malhotra</t>
  </si>
  <si>
    <t>Vikasrajmalhotra@gmail.com</t>
  </si>
  <si>
    <t>Place:, B-171, Sector-52</t>
  </si>
  <si>
    <t>Pune, Noida</t>
  </si>
  <si>
    <t>Maharashtra, Uttar Pradesh</t>
  </si>
  <si>
    <t>Syntel Ltd. Pune.</t>
  </si>
  <si>
    <t>Resource Management, Workforce Planning, Scheduling, Invoicing &gt; Issuing Invoices, Management Information System, Process Improvement, Staffing, Business Requirements, Human Resources, Managerial Skills &gt; Team Management, Audit, External Audit, Staff Retention, Supply Management, Business Development, Investment Banking, Release Management, Back End, Test Cases, Information Technology</t>
  </si>
  <si>
    <t>Zrecruit_775583000000659957</t>
  </si>
  <si>
    <t>ZR_113_CAND</t>
  </si>
  <si>
    <t>Vikas Sharma</t>
  </si>
  <si>
    <t>vikassharma_2k7@yahoo.com</t>
  </si>
  <si>
    <t>011-22917959</t>
  </si>
  <si>
    <t>C-6/171</t>
  </si>
  <si>
    <t>Yamuna Vihar, Delhi</t>
  </si>
  <si>
    <t>Manager Finance Operations</t>
  </si>
  <si>
    <t>Profit and Loss Accounts, Financial Services, Nostro Reconciliations, Prepayments, Bad Debts, Balance Sheet Reconciliations, Corporate Accounting, Depreciation, Financial Statements/Financial Reports &gt; Balance Sheet, Fixed Asset Register, Fund Management, MIS Reporting, Process Audits, Reconciliation, Internal Stakeholders, Invoicing &gt; Issuing Invoices, Invoicing &gt; Payment of Invoices, Credit Analysis, Credit Rating, Order-to-Cash</t>
  </si>
  <si>
    <t>Bachelor of Commerce</t>
  </si>
  <si>
    <t>Jaydeep.deb@gmail.com</t>
  </si>
  <si>
    <t>Zrecruit_775583000000659958</t>
  </si>
  <si>
    <t>ZR_114_CAND</t>
  </si>
  <si>
    <t>amit.24.kumar@gmail.com</t>
  </si>
  <si>
    <t>Tech Mahindra Ltd.</t>
  </si>
  <si>
    <t>Technical Project Lead</t>
  </si>
  <si>
    <t>Point of Contact, Liaise, Business Case, Managerial Skills &gt; Team Management, Mentoring, Resource Management, Programme Management, Customer Liaison, Business Requirements, Management Consulting, Scope of Work, Specifications, Data Centre, ITIL, Information Technology, Internet of Things, Microsoft Word, Pre sales, RHEL, English</t>
  </si>
  <si>
    <t>Zrecruit_775583000000659959</t>
  </si>
  <si>
    <t>ZR_115_CAND</t>
  </si>
  <si>
    <t>Ritu</t>
  </si>
  <si>
    <t>Jha</t>
  </si>
  <si>
    <t>Ritu Jha</t>
  </si>
  <si>
    <t>reachritu11@gmail.com</t>
  </si>
  <si>
    <t>Resource Manager</t>
  </si>
  <si>
    <t>Performance Management, Staff Development and Training &gt; Learning and Development, Liaison, HR Policies and Procedures, Compensation and Benefits, Amendments, Disciplinary &amp; Grievance &gt; Grievances, Employee Satisfaction, Employee Relations, ISO 900X Standard, SAP HR, HR Databases &gt; HRIS, Intranet</t>
  </si>
  <si>
    <t>Zrecruit_775583000000659960</t>
  </si>
  <si>
    <t>ZR_116_CAND</t>
  </si>
  <si>
    <t>Thirumoorthi</t>
  </si>
  <si>
    <t>K</t>
  </si>
  <si>
    <t>Thirumoorthi K</t>
  </si>
  <si>
    <t>thirumoorthi.ciet@gmail.com</t>
  </si>
  <si>
    <t>Doddakannali, Sarjapur Road, Bangalore ., Permanent Address 223, Kamittiar Street</t>
  </si>
  <si>
    <t>Chennimalai</t>
  </si>
  <si>
    <t>Erode, Tamil Nadu</t>
  </si>
  <si>
    <t>BB&amp;T Corporation</t>
  </si>
  <si>
    <t>Senior developer</t>
  </si>
  <si>
    <t>Requirements Gathering, Informatica, Oracle, Control-M, Flat Files, UNIX, Sybase, SQL, DB2, SAS System &gt; SAS Statistical Package, XML, Microsoft SQL Server 2003, Microsoft SQL Server 2005, Microsoft SQL Server 2008, Unit Testing, shell scripting, Dimensional Modelling, IBM OS/2, R Programming Language, Service Requests</t>
  </si>
  <si>
    <t>Zrecruit_775583000000659961</t>
  </si>
  <si>
    <t>ZR_117_CAND</t>
  </si>
  <si>
    <t>vrahul.nalsar@gmail.com</t>
  </si>
  <si>
    <t>NITI Aayog and Tata Trust</t>
  </si>
  <si>
    <t>Programme Officer</t>
  </si>
  <si>
    <t>Water Resources, Corporate Social Responsibility, Project Management, Java Enterprise Edition, Linux, Microsoft Excel, Microsoft Office, Microsoft Windows, QGIS, SPSS, English, Indian &gt; Hindi, Indian &gt; Tamil, Indian &gt; Telugu</t>
  </si>
  <si>
    <t>Zrecruit_775583000000659962</t>
  </si>
  <si>
    <t>ZR_118_CAND</t>
  </si>
  <si>
    <t>Jayanta</t>
  </si>
  <si>
    <t>Jayanta Biswas</t>
  </si>
  <si>
    <t>jayantab@live.com</t>
  </si>
  <si>
    <t># 537 FF, Kanishka Residency, Sector 35 ., Ashoka Enclave 3</t>
  </si>
  <si>
    <t>NIIT Ltd.</t>
  </si>
  <si>
    <t>UX Specialist</t>
  </si>
  <si>
    <t>Business Modelling, Business Strategy, Computer Animation, Learning Experience Design, Magazines, Managerial Skills &gt; Team Management, Multimedia, Project Management, User Experience Design, eLearning, Apple Mac, CSS3, HTML5, 2D, Adobe After Effects, Adobe Illustrator, Adobe Photoshop, Microsoft Windows, Quality Control, User Interface Design</t>
  </si>
  <si>
    <t>Post-Graduate Degree</t>
  </si>
  <si>
    <t>Zrecruit_775583000000659963</t>
  </si>
  <si>
    <t>ZR_119_CAND</t>
  </si>
  <si>
    <t>Shiwani</t>
  </si>
  <si>
    <t>Koul</t>
  </si>
  <si>
    <t>Shiwani Koul</t>
  </si>
  <si>
    <t>shiwanikoul1@gmail.com</t>
  </si>
  <si>
    <t>Indirapuram</t>
  </si>
  <si>
    <t>BOP - PvtLtd</t>
  </si>
  <si>
    <t>Executive Assistant</t>
  </si>
  <si>
    <t>Point of Contact, Project Team Skills, Arranging Appointments, Minute Taking, Budgets &amp; Budgeting, Decision-making Skills, Forecasting, Process Improvement, Project Reporting, Public Speaking, Diary Management, Sense of Responsibility, Data Preparation, Administrative Support, Office Management, Business Objectives, Proactive, Integration Testing, English, Indian &gt; Hindi</t>
  </si>
  <si>
    <t>Zrecruit_775583000000659964</t>
  </si>
  <si>
    <t>ZR_120_CAND</t>
  </si>
  <si>
    <t>Abhisek</t>
  </si>
  <si>
    <t>Ranjan</t>
  </si>
  <si>
    <t>Abhisek Ranjan</t>
  </si>
  <si>
    <t>akki84.abhisek@gmail.com</t>
  </si>
  <si>
    <t>New Kunj Colony</t>
  </si>
  <si>
    <t>East Bahadurpur</t>
  </si>
  <si>
    <t>Patna, Bihar</t>
  </si>
  <si>
    <t>Riviera Home Furnishings Pvt. Ltd.</t>
  </si>
  <si>
    <t>Sr. Electrical Engineer</t>
  </si>
  <si>
    <t>Operations and Maintenance, Cooling Towers, Process Improvement, Commissioning, HVAC, Transformers, Installation and Commissioning, Maintenance Management, Quality Standards, Adobe Photoshop, C Programming Language, C++, IBM OS/2, Microsoft Windows 2000 Professional, Microsoft Windows 2003 Server, Microsoft Windows 9x, Microsoft Windows Vista, Microsoft Windows XP, Quality Assurance, English</t>
  </si>
  <si>
    <t>HSC</t>
  </si>
  <si>
    <t>Zrecruit_775583000000659965</t>
  </si>
  <si>
    <t>ZR_121_CAND</t>
  </si>
  <si>
    <t>Puneet Arora</t>
  </si>
  <si>
    <t>adv.puneetarora@yahoo.com</t>
  </si>
  <si>
    <t>H. No. 1278, Dr</t>
  </si>
  <si>
    <t>Mukherjee Nagar, New Delhi</t>
  </si>
  <si>
    <t>IP Management Services</t>
  </si>
  <si>
    <t>Senior Manager IP</t>
  </si>
  <si>
    <t>Proactive, Business Acumen, Business Proposals, Process Improvement, Process Management, Audit, Reconciliations, Operations Management, SME, Reconciliation, Managerial Skills &gt; Direct Reports, Legal Research, Point of Contact, Compliance, Managerial Skills &gt; Team Management, Best Practice, Data Quality, Intrusion Detection System, English, Indian &gt; Punjabi</t>
  </si>
  <si>
    <t>Zrecruit_775583000000659966</t>
  </si>
  <si>
    <t>ZR_122_CAND</t>
  </si>
  <si>
    <t>Devpal</t>
  </si>
  <si>
    <t>Sisodia</t>
  </si>
  <si>
    <t>Devpal Sisodia</t>
  </si>
  <si>
    <t>Devpal.Singh@gmail.com</t>
  </si>
  <si>
    <t>TUI India</t>
  </si>
  <si>
    <t>Chief Information officer</t>
  </si>
  <si>
    <t>Business-to-Employee, Analytics, APAC, Salesforce.com, Mobile Applications, Amazon Web Services, Windows Azure Platform, DevOps, Tableau, IBM Hardware, Oracle, SAP ERP, ISO 27001 Standard, Information Security, SAP FI, SAP CO, SAP MM, SAP SD, Microsoft Office 365, Functional Requirements</t>
  </si>
  <si>
    <t>Zrecruit_775583000000659967</t>
  </si>
  <si>
    <t>ZR_123_CAND</t>
  </si>
  <si>
    <t>Abhishek</t>
  </si>
  <si>
    <t>Saharya</t>
  </si>
  <si>
    <t>Abhishek Saharya</t>
  </si>
  <si>
    <t>abhishek466@gmail.com</t>
  </si>
  <si>
    <t>Infozech Software Pvt Ltd.</t>
  </si>
  <si>
    <t>Business Analyst</t>
  </si>
  <si>
    <t>Product Marketing, Proof of Concept, EMEA, Business Requirements, Business Requirements Documents, Competitor Analysis, Liaising, Market Research, Project Management, Cost Reduction, Cost Estimating, International Financial Reporting, Management Information System, Results-Driven, Trustworthy, Microsoft Excel, Agile Methodology, JIRA, Tableau, User Stories</t>
  </si>
  <si>
    <t>B.Tech (EIE)</t>
  </si>
  <si>
    <t>Zrecruit_775583000000659968</t>
  </si>
  <si>
    <t>ZR_124_CAND</t>
  </si>
  <si>
    <t>Naveen</t>
  </si>
  <si>
    <t>Naveen Gupta</t>
  </si>
  <si>
    <t>Naveen.pmp23@gmail.com</t>
  </si>
  <si>
    <t>NCR</t>
  </si>
  <si>
    <t>SAP India consulting</t>
  </si>
  <si>
    <t>Delivery Manager</t>
  </si>
  <si>
    <t>APAC, Return on Investment, Project Management, WIP, Pre sales, SAP ERP, SAP CRM, SAP, Continuous Integration, Design Thinking, Jenkins, Mobile Applications Development, Oracle BPEL, Oracle JDeveloper, Oracle SCM, Oracle Work in Process, Perl DBI, SAP FI AM, SAP HR COMP, SAP HR Recruitment</t>
  </si>
  <si>
    <t>avipul.pmp@gmail.com</t>
  </si>
  <si>
    <t>Zrecruit_775583000000659969</t>
  </si>
  <si>
    <t>ZR_125_CAND</t>
  </si>
  <si>
    <t>Lakshminaidu</t>
  </si>
  <si>
    <t>Lakshminaidu Lakshminaidu</t>
  </si>
  <si>
    <t>lakshminaidu118@gmail.com</t>
  </si>
  <si>
    <t>ITC InfoTech</t>
  </si>
  <si>
    <t>Associate</t>
  </si>
  <si>
    <t>Business Requirements, Stand-ups, Apple MacOS, Bug Tracking, C Programming Language, Cocoa, Cocoa Touch, Core Data, Data Modelling, Databases, End Users, HTTPS, JIRA, JSON, Microsoft Windows 9x, Microsoft Windows XP, SQLite, Xcode, iOS SDK, iPads</t>
  </si>
  <si>
    <t>Bachelor of Technology / B.Tech</t>
  </si>
  <si>
    <t>Zrecruit_775583000000659970</t>
  </si>
  <si>
    <t>ZR_126_CAND</t>
  </si>
  <si>
    <t>Chandradhar</t>
  </si>
  <si>
    <t>Tripathi</t>
  </si>
  <si>
    <t>Chandradhar Tripathi</t>
  </si>
  <si>
    <t>Chandradhar.Tripathi@gmail.com</t>
  </si>
  <si>
    <t>Current city:</t>
  </si>
  <si>
    <t>Synechron Technologies Pvt. Ltd</t>
  </si>
  <si>
    <t>Technical Lead</t>
  </si>
  <si>
    <t>JDK, Struts Web Application Framework, WebLogic Enterprise Application Server, Spring Framework, MVC, Cascading Style Sheets, Oracle, Broadband, Telecommunication, VXML, XML, Hibernate, DSL, Enterprise Java Beans, GreyBox, Jetty, Multithreading, Java Virtual Machine, Alaire JRUN, JBoss Java EE application server</t>
  </si>
  <si>
    <t>Zrecruit_775583000000659971</t>
  </si>
  <si>
    <t>ZR_127_CAND</t>
  </si>
  <si>
    <t>Chhabra</t>
  </si>
  <si>
    <t>Gagandeep Chhabra</t>
  </si>
  <si>
    <t>gds.chhabra@gmail.com</t>
  </si>
  <si>
    <t>Dwarka</t>
  </si>
  <si>
    <t>Vivo Healthcare</t>
  </si>
  <si>
    <t>Managerial Skills &gt; Team Management, Lead Generation, Consultancy Skills, Revenue Development, Deliverables, Business Requirements, Relationship Management, Results-Driven, Active Template Library, English, Indian &gt; Hindi, Indian &gt; Punjabi</t>
  </si>
  <si>
    <t>Zrecruit_775583000000659972</t>
  </si>
  <si>
    <t>ZR_128_CAND</t>
  </si>
  <si>
    <t>Sanjay</t>
  </si>
  <si>
    <t>Rawat</t>
  </si>
  <si>
    <t>Sanjay Rawat</t>
  </si>
  <si>
    <t>sanju_08rt@yahoo.co.in</t>
  </si>
  <si>
    <t>Place:</t>
  </si>
  <si>
    <t>Sovereign Health India Pvt. Ltd.</t>
  </si>
  <si>
    <t>Sr. Software Developer</t>
  </si>
  <si>
    <t>Business Processes, Back Office, AngularJS, jQuery, Microsoft SQL Server, Microsoft ASP.NET, Microsoft SQL Server 2008, Microsoft C-SHARP, LINQ, MVC, Big Data, Cloud Computing, Hadoop, ADO, Databases, JavaScript, Microsoft .NET Technology, Microsoft Visual Studio.NET, Microsoft Windows, Mobile Applications</t>
  </si>
  <si>
    <t>Zrecruit_775583000000659973</t>
  </si>
  <si>
    <t>ZR_129_CAND</t>
  </si>
  <si>
    <t>Shilka</t>
  </si>
  <si>
    <t>Shilka Sharma</t>
  </si>
  <si>
    <t>shilkasharma@gmail.com</t>
  </si>
  <si>
    <t>502 / A2 Uniworld City West Sector 30</t>
  </si>
  <si>
    <t>Gurugram</t>
  </si>
  <si>
    <t>AIRTEL PAYMENTS</t>
  </si>
  <si>
    <t>PRODUCT LEAD, FINANCIAL SERVICES</t>
  </si>
  <si>
    <t>New Business Development, Prioritising, Business Objectives, Market Research, Consumer Behaviour, Conversion Rate, Credit Rating, Go-To-Market, Key Stakeholders, Liaising, Pricing, Pricing Strategy, Product Positioning, Stand-ups, Financial Services, Lending, Core Banking, Banking Operations, Funding, Oracle FLEXCUBE</t>
  </si>
  <si>
    <t>Zrecruit_775583000000659974</t>
  </si>
  <si>
    <t>ZR_130_CAND</t>
  </si>
  <si>
    <t>Swati</t>
  </si>
  <si>
    <t>Chhibber</t>
  </si>
  <si>
    <t>Swati Chhibber</t>
  </si>
  <si>
    <t>swatcat89@gmail.com</t>
  </si>
  <si>
    <t>Practical Action</t>
  </si>
  <si>
    <t>Business Development Manager</t>
  </si>
  <si>
    <t>Budgets &amp; Budgeting, Liaising, Instructional Design, International Law, Learning and Teaching Materials, Online Courses, Performance Management, Entrepreneurship, Decision-making Skills, Audit, Internal Audit, Strategic Alliances, Human Capital Management, Advertising Vacancies, Executive Search, Internal Communications, Social Inclusion, Liaise, Programme Management, Social Media</t>
  </si>
  <si>
    <t>Zrecruit_775583000000659975</t>
  </si>
  <si>
    <t>ZR_131_CAND</t>
  </si>
  <si>
    <t>MD</t>
  </si>
  <si>
    <t>Reyaz</t>
  </si>
  <si>
    <t>MD Reyaz</t>
  </si>
  <si>
    <t>celebrations0785@gmail.com</t>
  </si>
  <si>
    <t>KASARVADVALI ., G.B. ROAD</t>
  </si>
  <si>
    <t>THANE(W)</t>
  </si>
  <si>
    <t>CEAT Ltd</t>
  </si>
  <si>
    <t>Assistant</t>
  </si>
  <si>
    <t>Raw Materials, Product Control, Scrap Reduction, TQM, Injection Moulding, Audit, Cost Reduction, Product Development, R&amp;D, Synthetic Resins &gt; Thermosetting Resins &gt; Silicone Resin, Microsoft Excel, Microsoft Excel 2000, Microsoft Office, Microsoft Windows, Microsoft Windows 2000 Professional, Operating Systems, Specifications, Statistical Process Control, English, German</t>
  </si>
  <si>
    <t>Zrecruit_775583000000659976</t>
  </si>
  <si>
    <t>ZR_132_CAND</t>
  </si>
  <si>
    <t>Gurpreet</t>
  </si>
  <si>
    <t>Jolly</t>
  </si>
  <si>
    <t>Gurpreet Jolly</t>
  </si>
  <si>
    <t>gurpreet.jolly@gmail.com</t>
  </si>
  <si>
    <t>Concentrix</t>
  </si>
  <si>
    <t>Group Leader - Quality</t>
  </si>
  <si>
    <t>Customer Relationship Management, Transaction Monitoring, Client Requirements, Audit, Liaise, Process Design, Improving Productivity, Project Management, Weekly Reports, Quality Metrics, Budgets &amp; Budgeting, Mentoring, Business Processes, Internal Audit, Process Audits, Channels, IVR, C Programming Language, Six Sigma, ISO 900X Standard</t>
  </si>
  <si>
    <t>Six Sigma Black Belt</t>
  </si>
  <si>
    <t>Zrecruit_775583000000659977</t>
  </si>
  <si>
    <t>ZR_133_CAND</t>
  </si>
  <si>
    <t>Ravi</t>
  </si>
  <si>
    <t>Garre</t>
  </si>
  <si>
    <t>Ravi Garre</t>
  </si>
  <si>
    <t>ravikumargvr@hotmail.com</t>
  </si>
  <si>
    <t>Marlabs Inc.</t>
  </si>
  <si>
    <t>Principal Solution Architect</t>
  </si>
  <si>
    <t>Business Processes, Business Scenarios, Strategic Initiatives, SAP, SAP SuccessFactors, SAP IS Pharma, SAP S/4HANA, SAP SCM Manufacturing, SAP Fiori, IBM SP2, SAPUI5, SAP HANA, SAP IS Oil &amp; Gas, End Users, SAP ABAP QUERY, SAP Hybris, SAP NetWeaver Mobile, Information Systems, OSIsoft PI, SAP IS EHS</t>
  </si>
  <si>
    <t>Zrecruit_775583000000659978</t>
  </si>
  <si>
    <t>ZR_134_CAND</t>
  </si>
  <si>
    <t>Asit</t>
  </si>
  <si>
    <t>Asit Saha</t>
  </si>
  <si>
    <t>ashitsaha23@rediffmail.com</t>
  </si>
  <si>
    <t>Flat No-1F, First Floor, Block-3, Shyam Vihar, Phase-II, REE/15</t>
  </si>
  <si>
    <t>Raghunathpur</t>
  </si>
  <si>
    <t>Reliance Jio Infocom Ltd</t>
  </si>
  <si>
    <t>Sr. Manager</t>
  </si>
  <si>
    <t>Market Capitalisation, Standard Operating Procedure, Business Planning, Invoicing &gt; Issuing Invoices, Compliance, Deliverables, Invoicing &gt; Invoice Validation, Management Reporting, Tax Compliance, Reconciliation, Tax Planning, Reconciliations, Account Management, Budgets &amp; Budgeting, Taxation, Oracle, Microsoft Word, Oracle Applications, SAP Business One, SAP R/3</t>
  </si>
  <si>
    <t>B.Com. (H)</t>
  </si>
  <si>
    <t>ashitsaha23@yahoo.com</t>
  </si>
  <si>
    <t>Zrecruit_775583000000659979</t>
  </si>
  <si>
    <t>ZR_135_CAND</t>
  </si>
  <si>
    <t>Robin</t>
  </si>
  <si>
    <t>Vijan</t>
  </si>
  <si>
    <t>Robin Vijan</t>
  </si>
  <si>
    <t>csrobinvijan@gmail.com</t>
  </si>
  <si>
    <t>Cremica Food Industries Ltd.</t>
  </si>
  <si>
    <t>Company Secretary</t>
  </si>
  <si>
    <t>Due Diligence, Private Equity Transactions, Foreign Direct Investments, Equities, Shares, Takeovers, Equity Capital Markets, Financial Statements/Financial Reports &gt; Annual Reports, Trading, Microsoft Office, English, Indian &gt; Hindi, Indian &gt; Punjabi</t>
  </si>
  <si>
    <t>Zrecruit_775583000000659980</t>
  </si>
  <si>
    <t>ZR_136_CAND</t>
  </si>
  <si>
    <t>Gaurav Saxena</t>
  </si>
  <si>
    <t>saxenag123@yahoo.com</t>
  </si>
  <si>
    <t>Heritage, Sector 74</t>
  </si>
  <si>
    <t>Analytics, SME, Consultancy Services, Cost Reduction, Process Improvement, Business Processes, Financial Products, Fund Accounting, Knowledge Transfer, Securities, Customer Accounts, Big Data, Informatica, Oracle, WebFocus, Microsoft .NET Technology, BizTalk Server, Java 2 Enterprise Edition, Microsoft Visual C/C++, Sybase</t>
  </si>
  <si>
    <t>Zrecruit_775583000000659981</t>
  </si>
  <si>
    <t>ZR_137_CAND</t>
  </si>
  <si>
    <t>mishraka@rediffmail.com</t>
  </si>
  <si>
    <t>Flat No. B-2/12, Brij Vihar</t>
  </si>
  <si>
    <t>Pitampura</t>
  </si>
  <si>
    <t>GMR Energy Ltd.</t>
  </si>
  <si>
    <t>Taxation, Tax Planning, Budgets &amp; Budgeting, Financial Planning, Budgets &amp; Budgeting &gt; Budget Management, Depreciation, Management Information System, Capital Expenditures, Sales Revenue, Tax Assessment, Financial Statements/Financial Reports &gt; Financial Report Writing, Liaising, Audit, Indirect Tax, Operational Expenditure, Variance Analysis, Bank Reconciliations, Financial Control, MIS Reporting, Sense of Responsibility</t>
  </si>
  <si>
    <t>Zrecruit_775583000000659982</t>
  </si>
  <si>
    <t>ZR_138_CAND</t>
  </si>
  <si>
    <t>Azhar</t>
  </si>
  <si>
    <t>Azhar Khan</t>
  </si>
  <si>
    <t>khan.azhar@live.com</t>
  </si>
  <si>
    <t>(+91)9718-470698</t>
  </si>
  <si>
    <t>Pine Labs</t>
  </si>
  <si>
    <t>Senior Product Manager</t>
  </si>
  <si>
    <t>Product Roadmaps, Analytics, Google Analytics, Continuous Improvement, Revenue Development, Consumer Goods, Digital Marketing Campaigns, eMarketing, Mobile Applications, iOS, Android, Information Architecture, Wireframes, Artificial Intelligence, Helpdesk, User Flow, User Interface, SAP MM, SAP R/3, SAP SD</t>
  </si>
  <si>
    <t>Zrecruit_775583000000659983</t>
  </si>
  <si>
    <t>ZR_139_CAND</t>
  </si>
  <si>
    <t>Vishal</t>
  </si>
  <si>
    <t>Ramrakhyani</t>
  </si>
  <si>
    <t>Vishal Ramrakhyani</t>
  </si>
  <si>
    <t>Zoomcar</t>
  </si>
  <si>
    <t>Lead Software Engineer</t>
  </si>
  <si>
    <t>Dashboards, Proof of Concept, Back End, Microservices, Algorithms, Elastic Stack, Google Maps, Identity and Access Management &gt; User Authentication, Linux, Firmware, Open Source, Asana, C Programming Language, C++, Confluence, Go programming language, MariaDB, RabbitMQ, Spring Framework, English</t>
  </si>
  <si>
    <t>Zrecruit_775583000000659984</t>
  </si>
  <si>
    <t>ZR_140_CAND</t>
  </si>
  <si>
    <t>Sopan</t>
  </si>
  <si>
    <t>Step</t>
  </si>
  <si>
    <t>Sopan Step</t>
  </si>
  <si>
    <t>Content Marketing, Customer Retention, Viral Marketing, Digital Asset Management</t>
  </si>
  <si>
    <t>Zrecruit_775583000000659985</t>
  </si>
  <si>
    <t>ZR_141_CAND</t>
  </si>
  <si>
    <t>Dharmesh</t>
  </si>
  <si>
    <t>Dharmesh Kumar</t>
  </si>
  <si>
    <t>dharmesh0500@gmail.com</t>
  </si>
  <si>
    <t>C-41, Sector - 105</t>
  </si>
  <si>
    <t>Managerial Skills &gt; Team Management, Meeting Deadlines, Use Case, Project Life Cycle, Microservices, Java 2 Enterprise Edition, Amazon Web Services, AngularJS, Spring Boot, API Gateway, Apache Kafka, Jenkins, Kubernetes, Node.js, PostgreSQL, PHP, Django, Python Programming, Customer Data, Adobe Experience Manager</t>
  </si>
  <si>
    <t>Zrecruit_775583000000659986</t>
  </si>
  <si>
    <t>ZR_142_CAND</t>
  </si>
  <si>
    <t>Shahzada</t>
  </si>
  <si>
    <t>Khurram</t>
  </si>
  <si>
    <t>Shahzada Khurram</t>
  </si>
  <si>
    <t>2070shahzada@gmail.com</t>
  </si>
  <si>
    <t>10/001 Heritage City ., MG Road, DLF 2</t>
  </si>
  <si>
    <t>AEGIS LIMITED</t>
  </si>
  <si>
    <t>ASSOCIATE VICE PRESIDENT Business Development</t>
  </si>
  <si>
    <t>Managerial Skills &gt; Team Management, Account Management, Business Development, Process Management, Competitor Analysis, Best Practice, Financial Services, Market analysis, Mentoring, Proactive, Teamwork, Pre sales, Key Management, Indian &gt; Hindi, Indian &gt; Urdu</t>
  </si>
  <si>
    <t>Zrecruit_775583000000659987</t>
  </si>
  <si>
    <t>ZR_143_CAND</t>
  </si>
  <si>
    <t>Bhanu</t>
  </si>
  <si>
    <t>Joshi</t>
  </si>
  <si>
    <t>Bhanu Joshi</t>
  </si>
  <si>
    <t>bhanu_4j@yahoo.com</t>
  </si>
  <si>
    <t>IBM India Pvt Ltd</t>
  </si>
  <si>
    <t>Analytics Consultant</t>
  </si>
  <si>
    <t>Programme Management, Project Planning, SME, Managerial Skills &gt; Team Management, Consultancy Skills, Sourcing, Data Warehousing, Pre sales, ETL, OSS (Operating Support Systems), Cognos Impromptu, Informatica, Data Modelling, Cognos Framework Manager, Teradata, Software Solutions, MPC, Data Warehousing &gt; EDW, High-Level Design, JavaScript</t>
  </si>
  <si>
    <t>Zrecruit_775583000000659988</t>
  </si>
  <si>
    <t>ZR_144_CAND</t>
  </si>
  <si>
    <t>Sajula</t>
  </si>
  <si>
    <t>Nair</t>
  </si>
  <si>
    <t>Sajula Nair</t>
  </si>
  <si>
    <t>sgpanavally1980@yahoo.com</t>
  </si>
  <si>
    <t>Banaswadi</t>
  </si>
  <si>
    <t>Nautica Tech Ventures</t>
  </si>
  <si>
    <t>Manager Talent Acquisition &amp; HR</t>
  </si>
  <si>
    <t>Managerial Skills &gt; Team Management, Employee Records, Disciplinary &amp; Grievance &gt; Disciplinary, Staff Handbooks, HR Policies and Procedures, Communication Skills, Eye for Detail, HR Consultancy, Operational Excellence, Performance Management, Process Improvement, Stakeholder Management, Talent Management, Working under Pressure, English, Indian &gt; Hindi, Indian &gt; Malayalam, Indian &gt; Marathi</t>
  </si>
  <si>
    <t>Zrecruit_775583000000659989</t>
  </si>
  <si>
    <t>ZR_145_CAND</t>
  </si>
  <si>
    <t>Krishnendu</t>
  </si>
  <si>
    <t>Dasgupta</t>
  </si>
  <si>
    <t>Krishnendu Dasgupta</t>
  </si>
  <si>
    <t>krish.dasgupta1972@gmail.com</t>
  </si>
  <si>
    <t>B-14, NSA LTD</t>
  </si>
  <si>
    <t>IndiaCan</t>
  </si>
  <si>
    <t>Assistant Vice President</t>
  </si>
  <si>
    <t>Target Market, Managerial Skills &gt; Team Management, Invoicing, Invoicing &gt; Issuing Invoices, Profit Centres, Eye for Detail, Product Lines, Business Operations, Business Planning, Key Account Management, Market Intelligence, Market Segmentation, Marketing, Prioritising, Product Launch, Project Management, Results-Driven, Sales, Strategic Direction, English</t>
  </si>
  <si>
    <t>Zrecruit_775583000000659990</t>
  </si>
  <si>
    <t>ZR_146_CAND</t>
  </si>
  <si>
    <t>Amit Sharma</t>
  </si>
  <si>
    <t>amit_impressions@yahoo.com</t>
  </si>
  <si>
    <t>M-4, Saket New</t>
  </si>
  <si>
    <t>APN International</t>
  </si>
  <si>
    <t>International Marketing Manager</t>
  </si>
  <si>
    <t>Credit Cards, Key Account Management, Sales Growth, Channel Management, Managerial Skills &gt; Team Management, Business Operations, Communication Skills, Global Sales, Interpersonal Skills, Marketing, Mentoring, Sales, English</t>
  </si>
  <si>
    <t>Masters in Business Administration (MBA)</t>
  </si>
  <si>
    <t>amitsharma50@hotmail.com</t>
  </si>
  <si>
    <t>Zrecruit_775583000000659991</t>
  </si>
  <si>
    <t>ZR_147_CAND</t>
  </si>
  <si>
    <t>Shailesh</t>
  </si>
  <si>
    <t>Pandit</t>
  </si>
  <si>
    <t>Shailesh Pandit</t>
  </si>
  <si>
    <t>58pandit@gmail.com</t>
  </si>
  <si>
    <t>Near state bank Natuwadi, Karvenagar LaneNo. 7</t>
  </si>
  <si>
    <t>Darwha, Karvenagr, Pune</t>
  </si>
  <si>
    <t>Yavatmal, Maharashtra</t>
  </si>
  <si>
    <t>Capgemini</t>
  </si>
  <si>
    <t>Software Developer</t>
  </si>
  <si>
    <t>Problem Solving, Requirements Analysis, Teamwork, Using Initiative, Working Independently, Microsoft ASP.NET, Microsoft C-SHARP, Microsoft SQL Server 2008, Microsoft Windows Server 2012, Windows Server, SDLC, Web Technologies, ASP.NET MVC, IBM OS/2, JavaScript, Microsoft Windows 8, Microsoft Windows 9x, Microsoft Word, Web Applications, English</t>
  </si>
  <si>
    <t>Zrecruit_775583000000659992</t>
  </si>
  <si>
    <t>ZR_148_CAND</t>
  </si>
  <si>
    <t>Ca.</t>
  </si>
  <si>
    <t>Mehta</t>
  </si>
  <si>
    <t>Ca. Mehta</t>
  </si>
  <si>
    <t>rahuljmehta@yahoo.com</t>
  </si>
  <si>
    <t>022-25066070</t>
  </si>
  <si>
    <t>14-Guru Darshan, 43-Garodia Nagar</t>
  </si>
  <si>
    <t>Ghatkopar (East)</t>
  </si>
  <si>
    <t>Mumbai-77</t>
  </si>
  <si>
    <t>Thomas Cook</t>
  </si>
  <si>
    <t>AVP - Commercial Finance Business</t>
  </si>
  <si>
    <t>Management Information System, Chart of Accounts, Financial Statements/Financial Reports &gt; Balance Sheet, Reconciliations, Accounts Receivable, Financial Control, Financial Planning &amp; Analysis, Internal Stakeholders, Invoicing &gt; Issuing Invoices, Letters of Credit, Operational Expenditure, Revenue Recognition, Sarbanes-Oxley, Taxation, WIP, Working Capital, Internal Audit, Sales Revenue, Cost Reduction, Master Data</t>
  </si>
  <si>
    <t>Zrecruit_775583000000659993</t>
  </si>
  <si>
    <t>ZR_149_CAND</t>
  </si>
  <si>
    <t>Anas</t>
  </si>
  <si>
    <t>Siddiqui</t>
  </si>
  <si>
    <t>Anas Siddiqui</t>
  </si>
  <si>
    <t>anas.ali.2000@gmail.com</t>
  </si>
  <si>
    <t>Place</t>
  </si>
  <si>
    <t>Delhi, Delhi</t>
  </si>
  <si>
    <t>SoftAge Information Technology Limited</t>
  </si>
  <si>
    <t>Asst. HR Manager</t>
  </si>
  <si>
    <t>Talent Acquisition, Budgets &amp; Budgeting, Audit, Compensation and Benefits, Disciplinary &amp; Grievance &gt; Grievances, Earned Value Management, Employee Relations, Exit Interviews, Interviewing Candidates, Mentoring, Onboarding, Payroll, Performance Management, Reconciliation, Management Information System, Database Management, HR Databases, HR Databases &gt; HRIS, Microsoft Excel, Databases</t>
  </si>
  <si>
    <t>anas_ali_92@yahoo.com</t>
  </si>
  <si>
    <t>Zrecruit_775583000000659994</t>
  </si>
  <si>
    <t>ZR_150_CAND</t>
  </si>
  <si>
    <t>Vijay</t>
  </si>
  <si>
    <t>Suryavanshi</t>
  </si>
  <si>
    <t>Vijay Suryavanshi</t>
  </si>
  <si>
    <t>vijay.suryadbr@gmail.com</t>
  </si>
  <si>
    <t>Flat no. 703, Block - I, Nanded City, Sinhgad Road</t>
  </si>
  <si>
    <t>Madhuvanti, Pune</t>
  </si>
  <si>
    <t>Cold Calling, Email Marketing, Marketing Communications, Go-To-Market, Business Requirements, Market Research, Marketing Campaigns, Requirements Analysis, Sales and Marketing, Scope of Work, Brand Management, Business Planning, Channel Management, Key Account Management, Margin Analysis, Market Strategy, Sales, Sales Planning, Sales Targets, SAP PM PRO</t>
  </si>
  <si>
    <t>suryadbr@gmail.com</t>
  </si>
  <si>
    <t>Zrecruit_775583000000659995</t>
  </si>
  <si>
    <t>ZR_151_CAND</t>
  </si>
  <si>
    <t>Amresh</t>
  </si>
  <si>
    <t>Amresh Kumar</t>
  </si>
  <si>
    <t>amresh_josh@yahoo.co.in</t>
  </si>
  <si>
    <t>Satya Bhavan 100 ft Road</t>
  </si>
  <si>
    <t>Ghitorni, New Delhi</t>
  </si>
  <si>
    <t>Project Lead</t>
  </si>
  <si>
    <t>Resource Planning, Managerial Skills &gt; Team Management, Requirements Gathering, Microsoft ASP.NET, Microsoft C-SHARP, JIRA, MVC, Microsoft .NET Technology, Microsoft SQL Server 2008, Microsoft SQL Server 2012, Microsoft Team Foundation Server, Microsoft Visual Studio, Microsoft Visual Studio.NET, Platform as a Service, Splunk, ActiveReports, IBM OS/2, Information Systems, Uniface, Visual Basic .NET</t>
  </si>
  <si>
    <t>M.Sc.</t>
  </si>
  <si>
    <t>amresh.kumar8@wipro.com</t>
  </si>
  <si>
    <t>Zrecruit_775583000000659996</t>
  </si>
  <si>
    <t>ZR_152_CAND</t>
  </si>
  <si>
    <t>Krutika</t>
  </si>
  <si>
    <t>Talwar</t>
  </si>
  <si>
    <t>Krutika Talwar</t>
  </si>
  <si>
    <t>krutikatalwar1988@gmail.com</t>
  </si>
  <si>
    <t>253-H M.I.G. Green Flats</t>
  </si>
  <si>
    <t>Rajouri Garden, New Delhi</t>
  </si>
  <si>
    <t>Entrepreneurship, Managerial Skills &gt; People Management, Proactive, Teamwork, Working under Pressure, Microsoft Excel, Microsoft Excel 2000, Microsoft Internet Explorer, Microsoft Office, Microsoft Windows 7, Microsoft Windows Vista, Microsoft Windows XP, English, Indian &gt; Hindi, Indian &gt; Punjabi</t>
  </si>
  <si>
    <t>Zrecruit_775583000000659997</t>
  </si>
  <si>
    <t>ZR_153_CAND</t>
  </si>
  <si>
    <t>Priyank</t>
  </si>
  <si>
    <t>Maheshwari</t>
  </si>
  <si>
    <t>Priyank Maheshwari</t>
  </si>
  <si>
    <t>maheshwaribangalore@gmail.com</t>
  </si>
  <si>
    <t>Moh No:-5</t>
  </si>
  <si>
    <t>Bilsi</t>
  </si>
  <si>
    <t>Badaun</t>
  </si>
  <si>
    <t>Sourcebits Pvt Ltd</t>
  </si>
  <si>
    <t>Requirements Gathering, Requirements Analysis, Critical Thinking, Hard-Working, Punctuality, Scrum Sprints &gt; Sprint Planning, User Interface, Code Review, Embedded Systems, Enterprise Applications, JSON, Object Oriented Analysis/Design, Objective C, Release Management, SDK, User Interface Design, XML, iOS, iPads, English</t>
  </si>
  <si>
    <t>Zrecruit_775583000000659998</t>
  </si>
  <si>
    <t>ZR_154_CAND</t>
  </si>
  <si>
    <t>Amrita</t>
  </si>
  <si>
    <t>Amrita Gupta</t>
  </si>
  <si>
    <t>amritapandya@live.in</t>
  </si>
  <si>
    <t>NASSCOM</t>
  </si>
  <si>
    <t>Manager - HR</t>
  </si>
  <si>
    <t>Employee Engagement, Corporate Social Responsibility, Staffing, Vendor Management &gt; Supplier Relationship Management, Onboarding, Staff Development and Training, Talent Acquisition, Business Objectives, Candidate Referrals, Sourcing, Employee Orientation, Staff Appraisals, Strategic Initiatives, Vendor Management, Customer Escalations, Handling Difficult Customers, Performance Management, Workforce Planning, Social Media, Mediation</t>
  </si>
  <si>
    <t>Zrecruit_775583000000659999</t>
  </si>
  <si>
    <t>ZR_155_CAND</t>
  </si>
  <si>
    <t>Lalit</t>
  </si>
  <si>
    <t>Lalit Kumar</t>
  </si>
  <si>
    <t>karuna_lalit@yahoo.com</t>
  </si>
  <si>
    <t>Vortex Engineering Pvt Ltd</t>
  </si>
  <si>
    <t>Regional Director-Sales</t>
  </si>
  <si>
    <t>Management, Managerial Skills &gt; Team Management, Sales Strategy, Sales Targets, Sales Support, Commissioning, Troubleshooting, Corporate Sales, Enthusiasm, Indirect Sales, LinkedIn, Negotiation Skills, New Product Introduction, Sense of Responsibility, Strategic Thinking, Teamwork, ATM (Asynchronous Transfer Mode), Post Sales</t>
  </si>
  <si>
    <t>Zrecruit_775583000000660000</t>
  </si>
  <si>
    <t>ZR_156_CAND</t>
  </si>
  <si>
    <t>Rajesh</t>
  </si>
  <si>
    <t>Chawla</t>
  </si>
  <si>
    <t>Rajesh Chawla</t>
  </si>
  <si>
    <t>House No: 1162, Sec-8, Place:</t>
  </si>
  <si>
    <t>Faridabad, Faridabad</t>
  </si>
  <si>
    <t>Haryana, Haryana</t>
  </si>
  <si>
    <t>Henkel Anand India Pvt Ltd</t>
  </si>
  <si>
    <t>Assistant General Manager</t>
  </si>
  <si>
    <t>ISO/TS16949, Joint Venture, Sealants, Production Planning, Capital Expenditures, Cost Reduction, Quality Management Systems, Raw Materials, Commissioning, Synthetic Resins &gt; Thermosetting Resins &gt; Silicone Resin, Synthetic Resins &gt; Thermosetting Resins &gt; Polyester Resin, Autoclaves, Centrifugal Pumps, Diesel</t>
  </si>
  <si>
    <t>B.E. (Chemical)</t>
  </si>
  <si>
    <t>Zrecruit_775583000000669001</t>
  </si>
  <si>
    <t>ZR_157_CAND</t>
  </si>
  <si>
    <t>Anurag</t>
  </si>
  <si>
    <t>Bhatia</t>
  </si>
  <si>
    <t>Anurag Bhatia</t>
  </si>
  <si>
    <t>Data Structures</t>
  </si>
  <si>
    <t>Zrecruit_775583000000669002</t>
  </si>
  <si>
    <t>ZR_158_CAND</t>
  </si>
  <si>
    <t>Arpit</t>
  </si>
  <si>
    <t>Arpit Agarwal</t>
  </si>
  <si>
    <t>agarwalarpit83@gmail.com</t>
  </si>
  <si>
    <t>05882- 255563</t>
  </si>
  <si>
    <t>D185, Assotech The NEST, A-38, Avas Vikas Colony</t>
  </si>
  <si>
    <t>Ghaziabad, Pilibhit</t>
  </si>
  <si>
    <t>HCL AXON</t>
  </si>
  <si>
    <t>Lead Consultant</t>
  </si>
  <si>
    <t>Mentoring, Team Building, Deliverables, SAP Netweaver &gt; SAP BW, Back End, Front End, Performance Tuning, SAP R/3, SAP, Go-Live, Master Data, SAP ABAP, SAP ABAP OO, SAP BW BEx, Transaction Data, IBM OS/2, IT Consultancy, Microsoft Windows 2000 Professional, Microsoft Windows Vista, OLAP Reports/Analysis</t>
  </si>
  <si>
    <t>Zrecruit_775583000000669003</t>
  </si>
  <si>
    <t>ZR_159_CAND</t>
  </si>
  <si>
    <t>Shibasis</t>
  </si>
  <si>
    <t>Tripathy</t>
  </si>
  <si>
    <t>Shibasis Tripathy</t>
  </si>
  <si>
    <t>shibasis.tripathy@gmail.com</t>
  </si>
  <si>
    <t>eCommerce</t>
  </si>
  <si>
    <t>Zrecruit_775583000000669004</t>
  </si>
  <si>
    <t>ZR_160_CAND</t>
  </si>
  <si>
    <t>Tandon</t>
  </si>
  <si>
    <t>Manish Tandon</t>
  </si>
  <si>
    <t>Technosoft Corp.</t>
  </si>
  <si>
    <t>Head - SAP Practice and Delivery</t>
  </si>
  <si>
    <t>Automation Projects, Portfolio Administration, Customer Relationship Management, Sales, APAC, Best Practice, Cost Efficiency, Mentoring, Profit and Loss Accounts, SME, IT Consultancy, Pre sales, Artificial Intelligence, Blockchain, Digital Transformation, Internet of Things, Python Programming, SAP CRM, SAP S/4HANA, SCM</t>
  </si>
  <si>
    <t>Zrecruit_775583000000669005</t>
  </si>
  <si>
    <t>ZR_161_CAND</t>
  </si>
  <si>
    <t>Pradeep Paliwal</t>
  </si>
  <si>
    <t>paliwal.pradeep@gmail.com</t>
  </si>
  <si>
    <t>J-64, Ridgewood Estate, DLF City Phase IV</t>
  </si>
  <si>
    <t>RATEGAIN</t>
  </si>
  <si>
    <t>Chief Technology Officer</t>
  </si>
  <si>
    <t>Investment Banking, Capital Markets, Derivatives, Equities, Financial Advisement, Financial Markets, Fund Accounting, Fund Management, Investment Management, Lending, Mutual Funds, Online Banking, Portfolio Administration, Trading, Trading Platforms, Wealth Management, Microsoft C-SHARP, Microsoft ASP.NET, Microsoft .NET Technology, Software Solutions</t>
  </si>
  <si>
    <t>Zrecruit_775583000000669006</t>
  </si>
  <si>
    <t>ZR_162_CAND</t>
  </si>
  <si>
    <t>Rajan</t>
  </si>
  <si>
    <t>Rajan Kumar</t>
  </si>
  <si>
    <t>rajankumar16@gmail.com</t>
  </si>
  <si>
    <t>Sify Technologies Ltd</t>
  </si>
  <si>
    <t>Business Development Manager - Enterprise</t>
  </si>
  <si>
    <t>Sales Funnel, Invoicing &gt; Issuing Invoices, Sales Revenue, Mentoring, Customer Liaison, Profit Margins, Business Planning, Cost Effectiveness, Sales Planning, Business Objectives, Results-Driven, Sales Growth, Team Building, Knowledge Transfer, Account Management, Direct Sales, Solution Sales, Strategic Management, 3Com, Network Hardware</t>
  </si>
  <si>
    <t>Zrecruit_775583000000669007</t>
  </si>
  <si>
    <t>ZR_163_CAND</t>
  </si>
  <si>
    <t>Preeti</t>
  </si>
  <si>
    <t>Phougat</t>
  </si>
  <si>
    <t>Preeti Phougat</t>
  </si>
  <si>
    <t>preetiphougat@gmail.com</t>
  </si>
  <si>
    <t>Times Internet Ltd.</t>
  </si>
  <si>
    <t>COMMUNICATIONS MANAGER</t>
  </si>
  <si>
    <t>Digital Marketing Campaigns, Display Advertising, Brand Awareness, Email Marketing, Continuous Improvement, Proactive, Return on Investment, Integrated Marketing, KPIs, eMarketing, Sales Growth, Logistics, Staff Appraisals, Marketing Campaigns, Press Relations, Crisis Communications, Press Releases, Google AdWords, Lead Generation, Social Media</t>
  </si>
  <si>
    <t>Zrecruit_775583000000669008</t>
  </si>
  <si>
    <t>ZR_164_CAND</t>
  </si>
  <si>
    <t>Tech Mahindra</t>
  </si>
  <si>
    <t>Principal Consultant</t>
  </si>
  <si>
    <t>Sales Growth, District Councils, Key Accounts, Product Positioning, Profit and Loss Accounts, Profit Centres, Sales Revenue, Campaign Management, Business Analysis, Leadership Skills, Start-up, Strategic Planning, Data Services, Software Solutions</t>
  </si>
  <si>
    <t>Zrecruit_775583000000669009</t>
  </si>
  <si>
    <t>ZR_165_CAND</t>
  </si>
  <si>
    <t>Raman</t>
  </si>
  <si>
    <t>Shrivastava</t>
  </si>
  <si>
    <t>Raman Shrivastava</t>
  </si>
  <si>
    <t>Raman_Shrivastava1984@yahoo.com</t>
  </si>
  <si>
    <t>RZ - 156/396, Street no - 2, preference</t>
  </si>
  <si>
    <t>Shivpuri, West Sagarpur, Delhi</t>
  </si>
  <si>
    <t>Capgemini India Pvt. Ltd.</t>
  </si>
  <si>
    <t>Senior Consultant (Lead)</t>
  </si>
  <si>
    <t>Compensation and Benefits, Benchmarking, Project Management, Year-on-Year Growth, Management Information System, Project Planning, Managerial Skills &gt; Team Management, Mentoring, Payroll, Deliverables, Change Management, Life Insurance, Prioritising, Teamwork, Databases, Microsoft Excel, Microsoft PowerPoint, Indian &gt; Hindi, English</t>
  </si>
  <si>
    <t>Shrivastavar7@gmail.com</t>
  </si>
  <si>
    <t>Zrecruit_775583000000669010</t>
  </si>
  <si>
    <t>ZR_166_CAND</t>
  </si>
  <si>
    <t>Tyagi</t>
  </si>
  <si>
    <t>Abhishek Tyagi</t>
  </si>
  <si>
    <t>abhishektyagi03071989@gmail.com</t>
  </si>
  <si>
    <t>SOC</t>
  </si>
  <si>
    <t>Network Security Specialist Advisor</t>
  </si>
  <si>
    <t>CAPA, Continuous Improvement, Positive Attitude, Service Management, Teamwork, Troubleshooting, Denial-of-Service Attacks, Distributed Denial-of-Service Attacks, Endpoint Management, Incident Response, Information Security, Remedy, Splunk, Vulnerability Management, Wireshark</t>
  </si>
  <si>
    <t>Zrecruit_775583000000669011</t>
  </si>
  <si>
    <t>ZR_167_CAND</t>
  </si>
  <si>
    <t>Dharmendra</t>
  </si>
  <si>
    <t>Dharmendra Rawat</t>
  </si>
  <si>
    <t>torawat@gmail.com</t>
  </si>
  <si>
    <t>JK Technosoft</t>
  </si>
  <si>
    <t>Senior Manager -Talent Acquisition and Development</t>
  </si>
  <si>
    <t>Managerial Skills &gt; Team Management, APAC, Planning Skills, Staff Appraisals, Management Information System, Mentoring, Relationship Management, Lateral Recruitment, FMCG, Prioritising, Executive Search, Pay Negotiations, Staffing, Recruitment Strategy, Interviewing Candidates, Workforce Planning, Training Needs Analysis, Staff Induction, CAPA, Resource Requirements</t>
  </si>
  <si>
    <t>dsrawat123@rediffmail.com</t>
  </si>
  <si>
    <t>Zrecruit_775583000000669012</t>
  </si>
  <si>
    <t>ZR_168_CAND</t>
  </si>
  <si>
    <t>Aboo</t>
  </si>
  <si>
    <t>Saarim</t>
  </si>
  <si>
    <t>Aboo Saarim</t>
  </si>
  <si>
    <t>Central Delhi, Delhi</t>
  </si>
  <si>
    <t>2 years 3 months</t>
  </si>
  <si>
    <t>Manager - International Business</t>
  </si>
  <si>
    <t>Business to Business, Key Account Management, Campaign Management, Marketing Campaigns, Accounts Receivable, Job Fairs, Key Stakeholders, Business-to-Government, Public Relations, Corporate Relations, C-level Relationships, Market Intelligence, Career Counselling, Marketing, Marketing Strategy, Results-Driven, Social Media, English, Indian &gt; Hindi, Indian &gt; Urdu</t>
  </si>
  <si>
    <t>Zrecruit_775583000000669013</t>
  </si>
  <si>
    <t>ZR_169_CAND</t>
  </si>
  <si>
    <t>Sumit Mittal</t>
  </si>
  <si>
    <t>sumitrmittal@gmail.com</t>
  </si>
  <si>
    <t>II, Sapodilla 504, Kalyani Nagar</t>
  </si>
  <si>
    <t>Maersk Line</t>
  </si>
  <si>
    <t>Global Lead</t>
  </si>
  <si>
    <t>Business Processes, Technical Accounting, Financial Products, Financial Close, Financial Statements/Financial Reports, GAAP, Leadership Skills, Financial Statements/Financial Reports &gt; Balance Sheet, Revenue Recognition, US GAAP, Financial Statements/Financial Reports &gt; Income Statement, General Ledger, International Financial Reporting, Purchase Price Allocation, Regulatory Reporting, Audit, International Accounting Standards &gt; IAS 32, Structured Products, Medium Term Notes, Generally Accepted Auditing Standards</t>
  </si>
  <si>
    <t>Zrecruit_775583000000669014</t>
  </si>
  <si>
    <t>ZR_170_CAND</t>
  </si>
  <si>
    <t>Madhuri</t>
  </si>
  <si>
    <t>Tanwar</t>
  </si>
  <si>
    <t>Madhuri Tanwar</t>
  </si>
  <si>
    <t>tanwar.madhuri@gmail.com</t>
  </si>
  <si>
    <t>WZ- 1596/ B</t>
  </si>
  <si>
    <t>Nangal Raya, New Delhi</t>
  </si>
  <si>
    <t>Chetu India Pvt. Ltd.</t>
  </si>
  <si>
    <t>Client Requirements, ADO, Apache Subversion, Cascading Style Sheets, Code Review, Entity Framework, HTML, HTTP, Microsoft .NET Technology, Microsoft Access, Microsoft C-SHARP, Microsoft Office, Microsoft PowerPoint, Microsoft SQL Server 2014, Microsoft Windows 9x, Microsoft Windows XP, Unit Testing, Web API, Windows Server, eCommerce</t>
  </si>
  <si>
    <t>Zrecruit_775583000000669015</t>
  </si>
  <si>
    <t>ZR_171_CAND</t>
  </si>
  <si>
    <t>Aijaz</t>
  </si>
  <si>
    <t>Nakhuda</t>
  </si>
  <si>
    <t>Aijaz Nakhuda</t>
  </si>
  <si>
    <t>aijazn@gmail.com</t>
  </si>
  <si>
    <t>981.999.5852</t>
  </si>
  <si>
    <t>STAR INDIA PVT. LTD</t>
  </si>
  <si>
    <t>Senior Manager, Digital Marketing</t>
  </si>
  <si>
    <t>Market Research, Project Management, Marketing, Media Planning, Mobile Marketing, Public Relations, Strategic Planning, Teamwork, Social Media, English, French, Indian &gt; Hindi, Spanish</t>
  </si>
  <si>
    <t>BA</t>
  </si>
  <si>
    <t>Zrecruit_775583000000669016</t>
  </si>
  <si>
    <t>ZR_172_CAND</t>
  </si>
  <si>
    <t>Ashwani</t>
  </si>
  <si>
    <t>Ashwani Singh</t>
  </si>
  <si>
    <t>ashwanis2312@gmail.com</t>
  </si>
  <si>
    <t>8/255 Ganga vihar, Place:</t>
  </si>
  <si>
    <t>khoda, Delhi</t>
  </si>
  <si>
    <t>Uttar Pradesh, Delhi</t>
  </si>
  <si>
    <t>Tulip Telecom Ltd</t>
  </si>
  <si>
    <t>Senior Engineer</t>
  </si>
  <si>
    <t>Operations and Maintenance, Managerial Skills &gt; Team Management, Project Management, Results-Driven, Data Services, Core &amp; Backbone Networks &gt; Core Networks, Synchronous Digital Hierarchy, Uninterruptible Power Supply, Cisco Switches/Routers, DAX, E1, Internet Access, Leased Line, MPLS VPN, Modems, OTDR, RF Planning and Design &gt; RF Planning, Trend, VoIP (Voice over IP), English</t>
  </si>
  <si>
    <t>Zrecruit_775583000000669017</t>
  </si>
  <si>
    <t>ZR_173_CAND</t>
  </si>
  <si>
    <t>Anjan</t>
  </si>
  <si>
    <t>Dutta</t>
  </si>
  <si>
    <t>Anjan Dutta</t>
  </si>
  <si>
    <t>Action Plans, Proactive, Microsoft Excel, Microsoft PowerPoint, Microsoft Word</t>
  </si>
  <si>
    <t>Zrecruit_775583000000669018</t>
  </si>
  <si>
    <t>ZR_174_CAND</t>
  </si>
  <si>
    <t>Pooja</t>
  </si>
  <si>
    <t>Pooja Goyal</t>
  </si>
  <si>
    <t>pooja.prabhakar11@gmail.com</t>
  </si>
  <si>
    <t>Vuclip India Pvt Ltd</t>
  </si>
  <si>
    <t>Head Business Development &amp; Partner Management</t>
  </si>
  <si>
    <t>Marketing Strategy, Advertising Strategy, Business Objectives, Multichannel Marketing, Customer Experience, A/B Testing, Google AdWords, Google Analytics, Marketing Management, Brand Campaigns, Channel Marketing, Channel Strategy, Content Production, Integrated Marketing Campaigns, Market Intelligence, Email Marketing, eCommerce, Digital Media, User Flow, Web Development</t>
  </si>
  <si>
    <t>Zrecruit_775583000000669019</t>
  </si>
  <si>
    <t>ZR_175_CAND</t>
  </si>
  <si>
    <t>Prakhar</t>
  </si>
  <si>
    <t>Khandelwal</t>
  </si>
  <si>
    <t>Prakhar Khandelwal</t>
  </si>
  <si>
    <t>prernakhandelwal16@gmail.com</t>
  </si>
  <si>
    <t>A-704, Ganesh Graceland Society ., near shivar garden(</t>
  </si>
  <si>
    <t>Pimple Saudagar</t>
  </si>
  <si>
    <t>Fusionstak Technologies</t>
  </si>
  <si>
    <t>IT Software Engineer</t>
  </si>
  <si>
    <t>Hard-Working, Positive Attitude, Quick Learner, Self-motivated, Database Management, Databases, HTML, JavaScript, Microsoft ASP.NET, Microsoft C-SHARP, Microsoft SQL Server, Object Oriented Analysis/Design, Visual Basic, Web Browsers, Web Forms, Web Technologies, iPads, jQuery, English, Indian &gt; Hindi</t>
  </si>
  <si>
    <t>Zrecruit_775583000000669020</t>
  </si>
  <si>
    <t>ZR_176_CAND</t>
  </si>
  <si>
    <t>Krishnaswamy</t>
  </si>
  <si>
    <t>Anand Krishnaswamy</t>
  </si>
  <si>
    <t>anand94@gmail.com</t>
  </si>
  <si>
    <t>130 National Media Centre ., Shankar Chowk</t>
  </si>
  <si>
    <t>THREE SIXTY - Live the Leather Life</t>
  </si>
  <si>
    <t>Researcher</t>
  </si>
  <si>
    <t>Public Relations, Press Releases, Consultancy Skills, Standard Operating Procedure, Pricing, Anime, Budgets &amp; Budgeting, Business Planning, Camera Crew, Comics, Content Writing, Feature Films, Television Shows, ISO 900X Standard</t>
  </si>
  <si>
    <t>Zrecruit_775583000000669021</t>
  </si>
  <si>
    <t>ZR_177_CAND</t>
  </si>
  <si>
    <t>Navneet</t>
  </si>
  <si>
    <t>Navneet Kumar</t>
  </si>
  <si>
    <t>navneet.neolism@gmail.com</t>
  </si>
  <si>
    <t>Nokdin Systems Pvt. Ltd</t>
  </si>
  <si>
    <t>Founder Director</t>
  </si>
  <si>
    <t>Financial Planning, Product Development, Strategic Alliances, Business to Business, Business to Customer, Business Strategy, Management Information System, Budgets &amp; Budgeting &gt; Within Budget, Cost Monitoring, Profit Maximisation, Scope Change, Use Case, Assembly Lines, Commissioning, Steel Manufacture, Social Media, Primavera P6, SAP PS, User Acceptance Testing, Quality Control</t>
  </si>
  <si>
    <t>Zrecruit_775583000000669022</t>
  </si>
  <si>
    <t>ZR_178_CAND</t>
  </si>
  <si>
    <t>HP</t>
  </si>
  <si>
    <t>AWS Cloud Architect</t>
  </si>
  <si>
    <t>Change Requests, Oracle 10G, Linux, Sun Solaris, Oracle Data Guard, Amazon Web Services, AWS CloudFormation, Amazon DynamoDB, Amazon EC2, Bash Shell, Cache, DBMS, HP Hardware, Oracle 12c, Oracle Recovery Manager, S3, SMS, shell scripting, TIBCO Spotfire Analytics Server, Trend Analysis</t>
  </si>
  <si>
    <t>Bachelors of Computer Science</t>
  </si>
  <si>
    <t>Zrecruit_775583000000669023</t>
  </si>
  <si>
    <t>ZR_179_CAND</t>
  </si>
  <si>
    <t>Rupesh</t>
  </si>
  <si>
    <t>Sehgal</t>
  </si>
  <si>
    <t>Rupesh Sehgal</t>
  </si>
  <si>
    <t>rsehgalsai@rediff.com</t>
  </si>
  <si>
    <t>H. No.: 1/119, Subhash Nagar</t>
  </si>
  <si>
    <t>110 027</t>
  </si>
  <si>
    <t>Plaza Premium Lounge Management Company Pvt. Ltd.</t>
  </si>
  <si>
    <t>IT Operations Analyst</t>
  </si>
  <si>
    <t>Stakeholder Engagement, Troubleshooting, Root Cause Analysis, Meeting Deadlines, RAS &gt; Remote Access Services, Domain Name Server Protocol, Dynamic Host Control protocol, End Users, Microsoft Office, Remedy, SMTP, Apple Mac, IT Consultancy, Microsoft Windows 10, Microsoft Windows 2000 Professional, Microsoft Windows 8, Microsoft Windows Vista, Microsoft Windows XP, Microsoft Word, English</t>
  </si>
  <si>
    <t>Zrecruit_775583000000669024</t>
  </si>
  <si>
    <t>ZR_180_CAND</t>
  </si>
  <si>
    <t>Sujata</t>
  </si>
  <si>
    <t>Chakravorty</t>
  </si>
  <si>
    <t>Sujata Chakravorty</t>
  </si>
  <si>
    <t>sujatachakravorty@gmail.com</t>
  </si>
  <si>
    <t>Centre of Excellence</t>
  </si>
  <si>
    <t>Customer Relationship Management, Project Management, Hospital, Compliance, Cold Calling, Electronic Medical Records, Invoicing &gt; Issuing Invoices, Lead Generation, Managerial Skills &gt; Team Management, Business Analysis, Mentoring, Operational Expenditure, Reporting System, Business Critical, Risk Management, Business Modelling, Test Strategy, Pre sales, Data Repository, Japanese</t>
  </si>
  <si>
    <t>Bachelor of Chemical Engineering</t>
  </si>
  <si>
    <t>Zrecruit_775583000000669025</t>
  </si>
  <si>
    <t>ZR_181_CAND</t>
  </si>
  <si>
    <t>Aman Gupta</t>
  </si>
  <si>
    <t>Aman.gupta0386@gmail.com</t>
  </si>
  <si>
    <t>A-13, IInd Floor, Devli Road, Jawahar Park</t>
  </si>
  <si>
    <t>Khanpur, Saket, New Delhi</t>
  </si>
  <si>
    <t>Indian Council of Medical</t>
  </si>
  <si>
    <t>Junior Research Fellow</t>
  </si>
  <si>
    <t>QSAR, Biomarkers, Microbes, Proteins, microRNA, Analytics, Proteomics, Molecular Modelling, Anti-infectives, Biotechnology, Drug Discovery, Leukemia, Mass Spectrometry, RNA extraction, Statistical Analysis, Data Mining, Machine Learning, Algorithms, DTP, 3D</t>
  </si>
  <si>
    <t>M.Tech</t>
  </si>
  <si>
    <t>Zrecruit_775583000000669026</t>
  </si>
  <si>
    <t>ZR_182_CAND</t>
  </si>
  <si>
    <t>Pratik</t>
  </si>
  <si>
    <t>Pratik Gupta</t>
  </si>
  <si>
    <t>Pratikpunch@gmail.com</t>
  </si>
  <si>
    <t>Malad</t>
  </si>
  <si>
    <t>Idea Cellular Ltd</t>
  </si>
  <si>
    <t>AGM Vas/ Digital Marketing</t>
  </si>
  <si>
    <t>Product Launch, Budgets &amp; Budgeting, Key Accounts, Pricing, Digital Marketing Campaigns, Market Strategy, Sales Channels, Sales Targets, Current Account, Indirect Sales, Sourcing, SME, Cross-selling, Account Management, Advertising Campaigns, Channel Management, Direct Marketing, Key Account Management, Sales Growth, eMarketing</t>
  </si>
  <si>
    <t>M.M.S.</t>
  </si>
  <si>
    <t>Zrecruit_775583000000669027</t>
  </si>
  <si>
    <t>ZR_183_CAND</t>
  </si>
  <si>
    <t>Ashish</t>
  </si>
  <si>
    <t>Gusain</t>
  </si>
  <si>
    <t>Ashish Gusain</t>
  </si>
  <si>
    <t>ashishgusain52@gmail.com</t>
  </si>
  <si>
    <t>Cerner Corporation</t>
  </si>
  <si>
    <t>Data Scientist</t>
  </si>
  <si>
    <t>Data Analysis, Business Needs, Data Science, Decision Trees, Random Forests, Supervised Learning, Machine Learning, Natural Language Processing, SQL, Text Mining, Ad Hoc Analysis, Linux, Servers, shell scripting, Python Programming, Microsoft Excel, Tableau, Matplotlib, NumPy, Scikit-learn</t>
  </si>
  <si>
    <t>https://www.linkedin.com/in/ashish-gusain-ab65a012a</t>
  </si>
  <si>
    <t>Zrecruit_775583000000669028</t>
  </si>
  <si>
    <t>ZR_184_CAND</t>
  </si>
  <si>
    <t>Narendra</t>
  </si>
  <si>
    <t>Narendra Pankaj</t>
  </si>
  <si>
    <t>narendra.pankaj24@gmail.com</t>
  </si>
  <si>
    <t>91 9717533664</t>
  </si>
  <si>
    <t>TAK Technologies Group</t>
  </si>
  <si>
    <t>Manager IT &amp; SAP</t>
  </si>
  <si>
    <t>Business Analysis, Sales, Administration, Business Blueprint, Data Preparation, Flowcharts, Human Resources, Performance Management, Project Scope, Change Requests, Management Information System, Point of Contact, Training Needs Analysis, IT Infrastructure, Document Management System, HR Databases &gt; HRMS, SAP HR Recruitment, SAP PP MRP, SAP PP SOP, Transaction Data</t>
  </si>
  <si>
    <t>BSC</t>
  </si>
  <si>
    <t>Zrecruit_775583000000669029</t>
  </si>
  <si>
    <t>ZR_185_CAND</t>
  </si>
  <si>
    <t>Chetan</t>
  </si>
  <si>
    <t>Sethi</t>
  </si>
  <si>
    <t>Chetan Sethi</t>
  </si>
  <si>
    <t>sethichetan@gmail.com</t>
  </si>
  <si>
    <t>Content Management, Continuous Improvement, Contract Management, Customer Centricity, International trade, Programme Management, SLA, Interwoven, Java, Visual Basic, Java 2 Enterprise Edition, JavaScript, IBM WebSphere, Java Servlets, Oracle, WebLogic Enterprise Application Server, Active Server Pages, OpenDeploy, Microsoft ASP.NET, eCommerce</t>
  </si>
  <si>
    <t>Zrecruit_775583000000669030</t>
  </si>
  <si>
    <t>ZR_186_CAND</t>
  </si>
  <si>
    <t>Jayaprakash</t>
  </si>
  <si>
    <t>Subbarayalu</t>
  </si>
  <si>
    <t>Jayaprakash Subbarayalu</t>
  </si>
  <si>
    <t>Jpsubbarayalu@gmail.com</t>
  </si>
  <si>
    <t>Cognizant Technology Solutions</t>
  </si>
  <si>
    <t>Indoor Navigator</t>
  </si>
  <si>
    <t>Prioritising, Twitter, Version Control, Apache Subversion, C Programming Language, C++, Core Data, Databases, Image Processing, JavaScript, Mac OS, Microsoft Team Foundation Server, Microsoft Windows 2000 Professional, Microsoft Windows 9x, Microsoft Windows XP, SQLite, Unity Engine, Web Technologies, Wi-Fi, iPads</t>
  </si>
  <si>
    <t>Zrecruit_775583000000669031</t>
  </si>
  <si>
    <t>ZR_187_CAND</t>
  </si>
  <si>
    <t>Blaise</t>
  </si>
  <si>
    <t>Ghevarghese</t>
  </si>
  <si>
    <t>Blaise Ghevarghese</t>
  </si>
  <si>
    <t>Blaisecherry@yahoo.co.in</t>
  </si>
  <si>
    <t>Qatar</t>
  </si>
  <si>
    <t>Gulf Bridge International</t>
  </si>
  <si>
    <t>Sales Director - EMEA</t>
  </si>
  <si>
    <t>New Business Development, Revenue Streams, Sales Management, Business Strategy, Global Sales, Sales Operations, Direct Sales, Key Accounts, Leadership Skills, Year-on-Year Growth, Account Management, Project Management, Sales Planning, Sales Strategy, Upselling, Professional Services, Information Technology, Business Analysis, IT Security, Communications</t>
  </si>
  <si>
    <t>Master of Management Studies</t>
  </si>
  <si>
    <t>https://www.linkedin.com/in/blaise-ghevarghese-126a7613</t>
  </si>
  <si>
    <t>Zrecruit_775583000000669032</t>
  </si>
  <si>
    <t>ZR_188_CAND</t>
  </si>
  <si>
    <t>G.</t>
  </si>
  <si>
    <t>Ballabh</t>
  </si>
  <si>
    <t>G. Ballabh</t>
  </si>
  <si>
    <t>vivek.ballabh@gmail.com</t>
  </si>
  <si>
    <t>A-1404, Bestech Park View Sector 67</t>
  </si>
  <si>
    <t>SpaNext, Gurugram</t>
  </si>
  <si>
    <t>Wavemaker (GroupM)</t>
  </si>
  <si>
    <t>General Manager - Digital Media</t>
  </si>
  <si>
    <t>Revenue Streams, Profit and Loss Accounts, Managerial Skills &gt; Team Management, Profit Centres, Marketing Management, Marketing Campaigns, International trade, Marketing Communications, Online Marketing, Ad Serving, AdTech, Corporate Communications, FMCG, Media Planning, Sales, eMarketing, Digital Media, Information Systems, Management Information System, Microsoft Visual C/C++</t>
  </si>
  <si>
    <t>Zrecruit_775583000000669033</t>
  </si>
  <si>
    <t>ZR_189_CAND</t>
  </si>
  <si>
    <t>Arnab</t>
  </si>
  <si>
    <t>Ghosh</t>
  </si>
  <si>
    <t>Arnab Ghosh</t>
  </si>
  <si>
    <t>arnab17@yahoo.com</t>
  </si>
  <si>
    <t>Andheri West</t>
  </si>
  <si>
    <t>TRIGYN TECHNOLOGIES LTD</t>
  </si>
  <si>
    <t>Vice President Sales &amp; Marketing</t>
  </si>
  <si>
    <t>Key Accounts, Management Information System, Key Account Management, Business Analytics, Sales, Content Management, Core Banking, Sales Revenue, Software Solutions, Systems Integration, Mobile Applications Development, Digital Wallets, Pre sales, IT Solutions, HR Databases &gt; HRMS, Microsoft .NET Technology, Application Software, Client/Server, Software as a Service, Solution Architecture</t>
  </si>
  <si>
    <t>Zrecruit_775583000000669034</t>
  </si>
  <si>
    <t>ZR_190_CAND</t>
  </si>
  <si>
    <t>1223 1223</t>
  </si>
  <si>
    <t>Inspector</t>
  </si>
  <si>
    <t>Zrecruit_775583000000669035</t>
  </si>
  <si>
    <t>ZR_191_CAND</t>
  </si>
  <si>
    <t>Bhanot</t>
  </si>
  <si>
    <t>Saurabh Bhanot</t>
  </si>
  <si>
    <t>saurabhbhanot89@live.in</t>
  </si>
  <si>
    <t>Pune Area</t>
  </si>
  <si>
    <t>Emerson Climate Technologies</t>
  </si>
  <si>
    <t>Senior Marketing Executive</t>
  </si>
  <si>
    <t>Product Design, R&amp;D, Product Marketing, Pricing Strategy, Quick Learner, Teamwork, Troubleshooting, English, Indian &gt; Hindi, Indian &gt; Punjabi</t>
  </si>
  <si>
    <t>Zrecruit_775583000000669036</t>
  </si>
  <si>
    <t>ZR_192_CAND</t>
  </si>
  <si>
    <t>Johari</t>
  </si>
  <si>
    <t>Priyank Johari</t>
  </si>
  <si>
    <t>priyank.johari@outlook.com</t>
  </si>
  <si>
    <t>18/468, Indira Nagar</t>
  </si>
  <si>
    <t>Lucknow</t>
  </si>
  <si>
    <t>Rock My Sales</t>
  </si>
  <si>
    <t>Digital Marketing Manager</t>
  </si>
  <si>
    <t>Lead Generation, Marketing, Sales Funnel, Content Marketing, Infographics, eMarketing, Point of Contact, Customer Engagement, User-Friendly, Employee Engagement, Brand Awareness, Inbound Marketing, Market Research, Proactive, Revenue Development, Social Media Marketing, Target Market, eCommerce, Software as a Service, MAD</t>
  </si>
  <si>
    <t>Zrecruit_775583000000669037</t>
  </si>
  <si>
    <t>ZR_193_CAND</t>
  </si>
  <si>
    <t>Kaur</t>
  </si>
  <si>
    <t>Gurpreet Kaur</t>
  </si>
  <si>
    <t>gurpreetkaur1483@gmail.com</t>
  </si>
  <si>
    <t>Wipro Technologies</t>
  </si>
  <si>
    <t>Solutions Consultant</t>
  </si>
  <si>
    <t>Client Requirements, Consultancy Skills, Proactive, Project Planning, Work Breakdown Structure, Project Estimation, Prioritising, Dashboards, ASAP methodology, Siebel, Test Cases, Test Planning, Scenario Testing, Test Execution, System Integration Testing, End-to-end Testing, Functional Requirements, Oracle BRM, TOAD, System 1022</t>
  </si>
  <si>
    <t>Zrecruit_775583000000669038</t>
  </si>
  <si>
    <t>ZR_194_CAND</t>
  </si>
  <si>
    <t>Pawan</t>
  </si>
  <si>
    <t>Pawan Chaudhary</t>
  </si>
  <si>
    <t>pawan_chaudhary@yahoo.com</t>
  </si>
  <si>
    <t>Ericsson</t>
  </si>
  <si>
    <t>General Manager - Sales</t>
  </si>
  <si>
    <t>Profit and Loss Accounts, APAC, Managerial Skills &gt; Team Management, Leadership Skills, Budgets &amp; Budgeting, Communication Skills, Forecasting, Key Account Management, New Business Development, Revenue Management, 3G Networks, Communications, LEC, Managed Services, Network Design, ICT</t>
  </si>
  <si>
    <t>Zrecruit_775583000000669039</t>
  </si>
  <si>
    <t>ZR_195_CAND</t>
  </si>
  <si>
    <t>Rudra</t>
  </si>
  <si>
    <t>Martha</t>
  </si>
  <si>
    <t>Rudra Martha</t>
  </si>
  <si>
    <t>prasad215rudra@gmail.com</t>
  </si>
  <si>
    <t>HR Service</t>
  </si>
  <si>
    <t>Random Forests, Support Vector Machines, K-Means Clustering, Logistic Regression, Decision Trees, Predictive Modelling, Algorithms, Data Transformation, Neural Networks, R Programming Language, Machine Learning, Seaborn, Matplotlib, Python Programming, HDFS, Apache Hive, Deep Learning, Sqoop, UNIX, MPC</t>
  </si>
  <si>
    <t>Zrecruit_775583000000669040</t>
  </si>
  <si>
    <t>ZR_196_CAND</t>
  </si>
  <si>
    <t>Kamra</t>
  </si>
  <si>
    <t>Gagandeep Kamra</t>
  </si>
  <si>
    <t>kamra.gagan@gmail.com</t>
  </si>
  <si>
    <t>223 Shopping Centre ., Bakshi Nagar</t>
  </si>
  <si>
    <t>Jammu</t>
  </si>
  <si>
    <t>Jammu and Kashmir</t>
  </si>
  <si>
    <t>HTC, Huawei &amp; Sony</t>
  </si>
  <si>
    <t>Business Manager</t>
  </si>
  <si>
    <t>MIS Reporting, Brand Visibility, Sales and Marketing, Sales Management, Daily Sales, Liaising, Interpersonal Skills, Managerial Skills, Marketing, Negotiation Skills, Relationship Management, Sales Growth, Back End, ISO 900X Standard</t>
  </si>
  <si>
    <t>Zrecruit_775583000000669041</t>
  </si>
  <si>
    <t>ZR_197_CAND</t>
  </si>
  <si>
    <t>Gurpreet Kalra</t>
  </si>
  <si>
    <t>gurpreetkalramba@gmail.com</t>
  </si>
  <si>
    <t>Reliance Jio Infocomm Limited</t>
  </si>
  <si>
    <t>Business Head (Smart Phones &amp; Tablets) I Sales Head (Corporate Sales)</t>
  </si>
  <si>
    <t>Business Analytics, Competitor Analysis, White Goods, Strategic Alliances, Profit and Loss Accounts, Packaging Design, Brand Management, Corporate Strategy, Go-To-Market, Key Account Management, Key Accounts, Marketing Communications, Media Planning, Mobile Marketing, Start-up, Technology Transfer, eMarketing, Nokia, Active Template Library, Emerging Technologies</t>
  </si>
  <si>
    <t>Zrecruit_775583000000669042</t>
  </si>
  <si>
    <t>ZR_198_CAND</t>
  </si>
  <si>
    <t>Alopa</t>
  </si>
  <si>
    <t>Alopa Pradhan</t>
  </si>
  <si>
    <t>APradhan18@hku.columbia.london.edu</t>
  </si>
  <si>
    <t>801/C-43 Vasant Vihar</t>
  </si>
  <si>
    <t>Triveni, Thane (W)</t>
  </si>
  <si>
    <t>HUNGAMA DIGITAL MEDIA ENTERTAINMENT PVT. LTD.</t>
  </si>
  <si>
    <t>Asst. General Manager</t>
  </si>
  <si>
    <t>M-Commerce, Managerial Skills &gt; Team Management, Strategic Initiatives, Product Roadmaps, Revenue Development, eMarketing, Remittance, Consumer Behaviour, Pricing, Invoicing &gt; Issuing Invoices, Operations Management, English, Indian &gt; Hindi, French</t>
  </si>
  <si>
    <t>Zrecruit_775583000000669043</t>
  </si>
  <si>
    <t>ZR_199_CAND</t>
  </si>
  <si>
    <t>Sahil</t>
  </si>
  <si>
    <t>Sahil Arora</t>
  </si>
  <si>
    <t>sahilarora15@gmail.com</t>
  </si>
  <si>
    <t>A-413, SMR Vinay Cascade, Shivananda Nagar ., Near BEML Hospital ., New Thippasandra PO</t>
  </si>
  <si>
    <t>Allen Solly</t>
  </si>
  <si>
    <t>Group Manager- Brand Marketing</t>
  </si>
  <si>
    <t>Return on Investment, Below The Line, Editorials, Display Advertising, Brand Marketing, Brand Positioning, Decision-making Skills, Marketing, Media Sales, Sales Promotions, Teamwork, Active Template Library, eCommerce, English, Indian &gt; Hindi</t>
  </si>
  <si>
    <t>Zrecruit_775583000000669044</t>
  </si>
  <si>
    <t>ZR_200_CAND</t>
  </si>
  <si>
    <t>Kriti</t>
  </si>
  <si>
    <t>Kulshrestha</t>
  </si>
  <si>
    <t>Kriti Kulshrestha</t>
  </si>
  <si>
    <t>L 16, II Floor</t>
  </si>
  <si>
    <t>Kailash Colony, Delhi</t>
  </si>
  <si>
    <t>Gemalto Digital Security Pvt. Ltd.</t>
  </si>
  <si>
    <t>HR ADMINISTRATOR</t>
  </si>
  <si>
    <t>Talent Acquisition, Absence Management, Onboarding, Contract Renewal, Employee Engagement, Human Resources, Policies and Procedures, Managerial Skills &gt; Team Management, Sourcing Candidates, Staff Appraisals, Liaison, Business Acumen, Employee Relations, Identity Security, R Programming Language, Microsoft Office, Microsoft Windows 7, Microsoft Windows Vista, Microsoft Windows XP, English</t>
  </si>
  <si>
    <t>Zrecruit_775583000000669045</t>
  </si>
  <si>
    <t>ZR_201_CAND</t>
  </si>
  <si>
    <t>Swati Sharma</t>
  </si>
  <si>
    <t>sharma.swati0906@gmail.com</t>
  </si>
  <si>
    <t>E-22</t>
  </si>
  <si>
    <t>Bali Nagar, New Delhi-15</t>
  </si>
  <si>
    <t>AIM MEDIA</t>
  </si>
  <si>
    <t>Executive Assistant to MD cum Administration Manager</t>
  </si>
  <si>
    <t>Office Management, Administrative Support, Invoicing, Invoicing &gt; Issuing Invoices, Vendor Management, Procurement, Call Management, Faxing, Managerial Skills &gt; People Management, Multi-tasking, Proactive, Relationship Management, Repairs and Maintenance, Supervisory Skills, Time Management, File Management, English, Indian &gt; Hindi</t>
  </si>
  <si>
    <t>Zrecruit_775583000000669046</t>
  </si>
  <si>
    <t>ZR_202_CAND</t>
  </si>
  <si>
    <t>Rahul</t>
  </si>
  <si>
    <t>Rahul Ranjan</t>
  </si>
  <si>
    <t>ranjan4net1@gmail.com</t>
  </si>
  <si>
    <t>306/C3, Sector-4</t>
  </si>
  <si>
    <t>Vaishali</t>
  </si>
  <si>
    <t>KPMG Advisory Services Pvt. Ltd.</t>
  </si>
  <si>
    <t>Associate Consultant</t>
  </si>
  <si>
    <t>Payroll, Organisational Design, Taxation, Process Flow Diagrams, Solution Design, User Documentation, Managerial Skills &gt; Team Management, Requirements Gathering, Oracle ERP, Oracle EBS, Oracle HR, Oracle HRMS, Oracle Payroll, Oracle, Oracle Applications, SQLite, iOS, Software Development, C++, Scheme</t>
  </si>
  <si>
    <t>Post Graduate Diploma in Management</t>
  </si>
  <si>
    <t>Zrecruit_775583000000669047</t>
  </si>
  <si>
    <t>ZR_203_CAND</t>
  </si>
  <si>
    <t>Manas</t>
  </si>
  <si>
    <t>Das</t>
  </si>
  <si>
    <t>Manas Das</t>
  </si>
  <si>
    <t>manas1976@gmail.com</t>
  </si>
  <si>
    <t>Sourcing, Staffing, Mentoring, Multi-tasking, Problem Solving, Resource Management, Vendor Management, C Programming Language, C++, Java, Java 2 Enterprise Edition, Oracle, PeopleSoft, SAP</t>
  </si>
  <si>
    <t>Postgraduate Diploma</t>
  </si>
  <si>
    <t>Zrecruit_775583000000669048</t>
  </si>
  <si>
    <t>ZR_204_CAND</t>
  </si>
  <si>
    <t>Gaurav Arora</t>
  </si>
  <si>
    <t>gauravarora.job@gmail.com</t>
  </si>
  <si>
    <t>806/5 East end apartment, Indirapuram</t>
  </si>
  <si>
    <t>Trafigura Global Services Pvt LTD</t>
  </si>
  <si>
    <t>Sr. Manager - IT</t>
  </si>
  <si>
    <t>Incident Management, APAC, Analytics, EMEA, Asset Allocation, Managerial Skills &gt; Team Management, Operations Management, Project Management, Results-Driven, Transition Management, Service Desk, NOC, Wintel, Microsoft Exchange Server, Visual Basic, Microsoft Office, ITSM, Queue Management, User Provisioning, English</t>
  </si>
  <si>
    <t>Zrecruit_775583000000669049</t>
  </si>
  <si>
    <t>ZR_205_CAND</t>
  </si>
  <si>
    <t>Sharad</t>
  </si>
  <si>
    <t>Nigam</t>
  </si>
  <si>
    <t>Sharad Nigam</t>
  </si>
  <si>
    <t>sharad.nigam.in@gmail.com</t>
  </si>
  <si>
    <t>Birlasoft</t>
  </si>
  <si>
    <t>General Manager - Manufacturing Business Vertical</t>
  </si>
  <si>
    <t>Production Engineering, Technology Transfer, New Product Introduction, Inventory Management, Business Critical, Sourcing, Business Development, Change Management, Consumer Goods, Digital Strategy, Greenfield, Industrial Engineering, Management Consulting, Managerial Skills &gt; Team Management, Operational Excellence, Quality Management Systems, Supply Chain, Supply Chain Management, IT Consultancy, SCM</t>
  </si>
  <si>
    <t>Zrecruit_775583000000669050</t>
  </si>
  <si>
    <t>ZR_206_CAND</t>
  </si>
  <si>
    <t>Ragavendran</t>
  </si>
  <si>
    <t>T G</t>
  </si>
  <si>
    <t>Ragavendran T G</t>
  </si>
  <si>
    <t>raghualive@gmail.com</t>
  </si>
  <si>
    <t>Block M 102, Isha Yara, Vadakkupattu Lake Bund Road</t>
  </si>
  <si>
    <t>Medavakkam, Chennai</t>
  </si>
  <si>
    <t>Kaar Technologies</t>
  </si>
  <si>
    <t>Regional Manager - Sales</t>
  </si>
  <si>
    <t>Sales, Lead Generation, Cold Calling, Cross-selling, SME, Sales Management, Upselling, Sales Pipeline, Sales Growth, Solution Sales, Demand Generation, Marketing Strategy, Infrastructure as a Service, IT Solutions, Pre sales, SAP IS Mining, Platform as a Service, SAP Business One, SAP SD Sales, Oracle HRMS</t>
  </si>
  <si>
    <t>Zrecruit_775583000000669051</t>
  </si>
  <si>
    <t>ZR_207_CAND</t>
  </si>
  <si>
    <t>Archana</t>
  </si>
  <si>
    <t>Murthy</t>
  </si>
  <si>
    <t>Archana Murthy</t>
  </si>
  <si>
    <t>archanan21@gmail.com</t>
  </si>
  <si>
    <t>108, Beside Manyata</t>
  </si>
  <si>
    <t>CAPGEMINI India Pvt. Ltd.</t>
  </si>
  <si>
    <t>Data Modeler</t>
  </si>
  <si>
    <t>Teamwork, Troubleshooting, Microsoft Windows XP, Data Warehousing, Teradata, Data Validation, Data Warehousing &gt; EDW, AJAX, Ruby on Rails, MySQL, JavaScript, Specifications, Database Applications, Dimensional Modelling, Microsoft Windows 2000 Professional, Microsoft Windows XP Professional, Microstrategy Architect, Microstrategy Desktop, Microstrategy Intelligence Server, Microstrategy Web</t>
  </si>
  <si>
    <t>Zrecruit_775583000000669052</t>
  </si>
  <si>
    <t>ZR_208_CAND</t>
  </si>
  <si>
    <t>Meera</t>
  </si>
  <si>
    <t>Meera Kalra</t>
  </si>
  <si>
    <t>kalra_meera@yahoo.com</t>
  </si>
  <si>
    <t>011-245589503</t>
  </si>
  <si>
    <t>8/54, First Floor, Ramesh Nagar</t>
  </si>
  <si>
    <t>Technology Enterprise</t>
  </si>
  <si>
    <t>Budgets &amp; Budgeting, Continuous Improvement, Business Requirements, Business Continuity, Cost Estimating, Invoicing &gt; Payment of Invoices, Key Stakeholders, Liaising, Negotiation Skills, Procurement, Service Level, Supplier Assessments, Vendor Management, eProcurement, Specifications, Documentum, OmniDocs, Helpdesk, ITIL, IT Infrastructure</t>
  </si>
  <si>
    <t>Zrecruit_775583000000669053</t>
  </si>
  <si>
    <t>ZR_209_CAND</t>
  </si>
  <si>
    <t>Rajasekaran</t>
  </si>
  <si>
    <t>G S</t>
  </si>
  <si>
    <t>Rajasekaran G S</t>
  </si>
  <si>
    <t>aravindg84@gmail.com</t>
  </si>
  <si>
    <t>CF Capital Foundations Pvt Ltd</t>
  </si>
  <si>
    <t>Windows System Administrator</t>
  </si>
  <si>
    <t>Troubleshooting, Liaise, Microsoft Windows 2008 Server, Servers, Windows Server, Hyper-V, Virtualization, Firewalls, MySQL, SQL, Test Environment, Application Software, Web Browsers, Software Installation, Microsoft Windows 2000 Professional, Fibre Optics &gt; Fibre Optic Cable, IP Routing, Information Systems, Network Security, OSI</t>
  </si>
  <si>
    <t>Zrecruit_775583000000669054</t>
  </si>
  <si>
    <t>ZR_210_CAND</t>
  </si>
  <si>
    <t>Harpreet</t>
  </si>
  <si>
    <t>Harpreet Singh</t>
  </si>
  <si>
    <t>harpreet.hr@hotmail.com</t>
  </si>
  <si>
    <t>JLL Technology</t>
  </si>
  <si>
    <t>Manager Human Resources</t>
  </si>
  <si>
    <t>Talent Acquisition, Proactive, Recruitment Strategy, Internal Stakeholders, Analytics, Communication Skills, Equality and Diversity, Mentoring, Process Improvement, Shared Service Centre, Managerial Skills &gt; Team Management, Business Requirements, Recruitment Process, Twitter, Digital Transformation, Social Media, Data Validation, GitHub, HR Databases &gt; HRIS, Workday</t>
  </si>
  <si>
    <t>Zrecruit_775583000000669055</t>
  </si>
  <si>
    <t>ZR_211_CAND</t>
  </si>
  <si>
    <t>Prabhjot</t>
  </si>
  <si>
    <t>Prabhjot Singh</t>
  </si>
  <si>
    <t>2nd Floor, Anupam Plaza NOIDA-201301 ., Opp.Azad Apartments</t>
  </si>
  <si>
    <t>Hauz Khas, New Delhi</t>
  </si>
  <si>
    <t>Taxation, Accounts Payable, Authorised Signatory, Invoicing, Invoicing &gt; Issuing Invoices, Subscriptions</t>
  </si>
  <si>
    <t>Zrecruit_775583000000669056</t>
  </si>
  <si>
    <t>ZR_212_CAND</t>
  </si>
  <si>
    <t>Suneet</t>
  </si>
  <si>
    <t>Suneet Kumar</t>
  </si>
  <si>
    <t>suneetk411@gmail.com</t>
  </si>
  <si>
    <t>Impetus Infotech (India) Pvt. Ltd</t>
  </si>
  <si>
    <t>Trainee</t>
  </si>
  <si>
    <t>Mentoring, Scheduling, Status Reports, Process Automation, Java, Struts Web Application Framework, Spring Framework, Hibernate, JBoss Java EE application server, Oracle 11g, AccuRev, Ant, JIRA, Kronos, Microsoft Windows 2000 Professional, Test Cases, Database Design, JUnit, Code Review, Microsoft Windows XP</t>
  </si>
  <si>
    <t>Zrecruit_775583000000669057</t>
  </si>
  <si>
    <t>ZR_213_CAND</t>
  </si>
  <si>
    <t>Subhankar</t>
  </si>
  <si>
    <t>Pattanayak</t>
  </si>
  <si>
    <t>Subhankar Pattanayak</t>
  </si>
  <si>
    <t>subhankar@gmail.com</t>
  </si>
  <si>
    <t>House No : 24/3, Harmony Homes, Sector 57</t>
  </si>
  <si>
    <t>SAP Industry and Platform Marketing</t>
  </si>
  <si>
    <t>Program Manager, Digital Marketing</t>
  </si>
  <si>
    <t>eMarketing, Analytics, Business Requirements, Sourcing, Return on Investment, Total Cost of Ownership, Benchmarking, Marketing, Programme Management, Business Objects, SAP BW SEM, Omniture, SAP ERP, Pre sales, SAP NetWeaver MDM, SAP Netweaver &gt; SAP BW, ADM, Open Source, SAP, IT Consultancy</t>
  </si>
  <si>
    <t>Zrecruit_775583000000669058</t>
  </si>
  <si>
    <t>ZR_214_CAND</t>
  </si>
  <si>
    <t>R</t>
  </si>
  <si>
    <t>Arjun R</t>
  </si>
  <si>
    <t>arjun.mech@gmail.com</t>
  </si>
  <si>
    <t>Boosted sales</t>
  </si>
  <si>
    <t>Direct Sales, Market Research, Customer Liaison, Strategic Planning, Account Management, Budgets &amp; Budgeting, Channel Management, Competitor Analysis, Go-To-Market, Managerial Skills &gt; Team Management, Product Launch, Project Life Cycle, Regulatory Affairs, Sales Prospecting, Sales Revenue, Trade Shows, eMarketing, Platform as a Service, Software as a Service, CAD 3D</t>
  </si>
  <si>
    <t>Zrecruit_775583000000669059</t>
  </si>
  <si>
    <t>ZR_215_CAND</t>
  </si>
  <si>
    <t>Raj</t>
  </si>
  <si>
    <t>Kadam</t>
  </si>
  <si>
    <t>Raj Kadam</t>
  </si>
  <si>
    <t>raj.kadam@gmail.com</t>
  </si>
  <si>
    <t>NTT DATA, Inc.</t>
  </si>
  <si>
    <t>Invoicing, Invoicing &gt; Issuing Invoices, Enterprise Resource Planning, Use Case, Best Practice, Capital Markets, Customer Accounts, Project Management, Reconciliations, Java 2 Enterprise Edition, Application Servers, Middleware, Oracle, Oracle PL/SQL, jBPM, Data Migration, Service Requests, Java, Web Development &gt; Web Application Development, Software Solutions</t>
  </si>
  <si>
    <t>Zrecruit_775583000000669060</t>
  </si>
  <si>
    <t>ZR_216_CAND</t>
  </si>
  <si>
    <t>Anuj</t>
  </si>
  <si>
    <t>Anuj Sharma</t>
  </si>
  <si>
    <t>sharmaas.anuj@gmail.com</t>
  </si>
  <si>
    <t>Wipro Limted</t>
  </si>
  <si>
    <t>Client Requirements, Commissioning, Time Management, Network Architecture, BGP (Border Gateway Protocol), Cisco Switches/Routers, EIGRP (Enhanced Interior Gateway Routing Protocol), Internet Access, MPLS (MultiProtocol Label Switching), MPLS VPN, Modems, Rapid Application Development RAD, Router, Service Requests, English, Indian &gt; Hindi, Indian &gt; Punjabi</t>
  </si>
  <si>
    <t>Zrecruit_775583000000669061</t>
  </si>
  <si>
    <t>ZR_217_CAND</t>
  </si>
  <si>
    <t>Lavish</t>
  </si>
  <si>
    <t>Lavish Kumar</t>
  </si>
  <si>
    <t>lavish.kumar84@gmail.com</t>
  </si>
  <si>
    <t>Computer Sciences Corporation</t>
  </si>
  <si>
    <t>Team lead</t>
  </si>
  <si>
    <t>Deliverables, Project Life Cycle, Technical Design, Software Development, Microsoft C-SHARP, Stream Processing, Microsoft .NET Technology, Microsoft ASP.NET, Agile Methodology, Microsoft Visual Studio.NET, Waterfall Methodology, Microsoft Internet Information Server, Microsoft SQL Server 2005, Microsoft Windows 7, Microsoft Windows XP, Nokia, Web Applications, Microsoft Visual C/C++, Macromedia Flash, End Users</t>
  </si>
  <si>
    <t>Zrecruit_775583000000669062</t>
  </si>
  <si>
    <t>ZR_218_CAND</t>
  </si>
  <si>
    <t>Jayesh</t>
  </si>
  <si>
    <t>Jayesh Patil</t>
  </si>
  <si>
    <t>jayeshhpatil19@gmail.com</t>
  </si>
  <si>
    <t>Jatt House Opp. Monster DK Road</t>
  </si>
  <si>
    <t>Ameerpet, Hyderabad</t>
  </si>
  <si>
    <t>Leadership Skills, AngularJS, C Programming Language, CCNA, DBMS, Database Administration, HTML, Java, MVC, Microsoft .NET Technology, Microsoft ASP.NET, Microsoft C-SHARP, Microsoft SQL Server, Search Engine Optimisation, Social Media, jQuery, English, Indian &gt; Hindi, Indian &gt; Marathi</t>
  </si>
  <si>
    <t>Zrecruit_775583000000669063</t>
  </si>
  <si>
    <t>ZR_219_CAND</t>
  </si>
  <si>
    <t>Singla</t>
  </si>
  <si>
    <t>Aman Singla</t>
  </si>
  <si>
    <t>aman_singla_2002@yahoo.com</t>
  </si>
  <si>
    <t>E 104 ., Venus Apartments Sainik Vihar</t>
  </si>
  <si>
    <t>Orange Business Services India Solutions India Pvt Ltd</t>
  </si>
  <si>
    <t>technical architect</t>
  </si>
  <si>
    <t>Client Requirements, Technical Design, Troubleshooting, IP Networks, IP, IT Solutions, Firewalls, IPSec, ITIL, Information Technology, Managed Hosting, Router, VoIP (Voice over IP)</t>
  </si>
  <si>
    <t>Post Graduate Diploma</t>
  </si>
  <si>
    <t>amansingla1981@gmail.com</t>
  </si>
  <si>
    <t>Zrecruit_775583000000669064</t>
  </si>
  <si>
    <t>ZR_220_CAND</t>
  </si>
  <si>
    <t>Rajan Rishi</t>
  </si>
  <si>
    <t>rajan.rishi.nitjcs@gmail.com</t>
  </si>
  <si>
    <t>Gigamon</t>
  </si>
  <si>
    <t>Sr. Staff Engineer</t>
  </si>
  <si>
    <t>Linux, PC Hardware &gt; Intel PCs, CentOS, BIOS, DSP, Texas Instruments Hardware, C Programming Language, Data Transfer, RTOS, Black-Box Testing, GSM, EDGE, UART, WCDMA, Ethernet, Long Term Evolution, ASIC, FPGA, CodeWarrior, Software Quality</t>
  </si>
  <si>
    <t>Zrecruit_775583000000669065</t>
  </si>
  <si>
    <t>ZR_221_CAND</t>
  </si>
  <si>
    <t>Narayanan</t>
  </si>
  <si>
    <t>Kannan</t>
  </si>
  <si>
    <t>Narayanan Kannan</t>
  </si>
  <si>
    <t>astute25@gmail.com</t>
  </si>
  <si>
    <t>28, Thiruparkadal St</t>
  </si>
  <si>
    <t>Mannargudi, Mayur Vihar Phase - 2, New Delhi</t>
  </si>
  <si>
    <t>Tamil Nadu, Delhi</t>
  </si>
  <si>
    <t>QPAY INTERNATIONAL CORPORATION</t>
  </si>
  <si>
    <t>VP - TECHNOLOGY</t>
  </si>
  <si>
    <t>User-Friendly, Dashboards, Java, PHP, Symfony, Android, Cloud Computing, Amazon Web Services, MVC, Spring Framework, eCommerce, Data Visualisation, Microsoft ASP.NET, XAML, Data Sets, Microsoft C-SHARP, Microsoft Dynamics CRM, Microsoft Expression Blend, Microsoft Great Plains Dynamics, Microsoft Visual Studio.NET</t>
  </si>
  <si>
    <t>Zrecruit_775583000000669066</t>
  </si>
  <si>
    <t>ZR_222_CAND</t>
  </si>
  <si>
    <t>Jaiswal</t>
  </si>
  <si>
    <t>Anand Jaiswal</t>
  </si>
  <si>
    <t>anandjaiswal2003@yahoo.co.in</t>
  </si>
  <si>
    <t>64-G-1, Gali No. 9, Tughlakabad Extension</t>
  </si>
  <si>
    <t>Fixed Assets, Monthly Closing, Bank Reconciliations, Reconciliations, Accruals, Sales, Tax, Home Loans, Financial Statements/Financial Reports &gt; Balance Sheet, Depreciation, Accounts Payable, Intangible Assets, Anti-Money Laundering, Inter Company Accounting &gt; Intercompany Reconciliations, Managerial Skills &gt; Team Management, SAP, Oracle, PeopleSoft, PeopleSoft 5, English</t>
  </si>
  <si>
    <t>anandjaiswal0908@gmail.com</t>
  </si>
  <si>
    <t>Zrecruit_775583000000669067</t>
  </si>
  <si>
    <t>ZR_223_CAND</t>
  </si>
  <si>
    <t>Business Objectives, Business Strategy, Leadership Skills, IT Strategy, Mobile Applications Development, Information Technology</t>
  </si>
  <si>
    <t>Zrecruit_775583000000669068</t>
  </si>
  <si>
    <t>ZR_224_CAND</t>
  </si>
  <si>
    <t>Makhija</t>
  </si>
  <si>
    <t>Hemant Makhija</t>
  </si>
  <si>
    <t>makhijah@yahoo.com</t>
  </si>
  <si>
    <t>1818 Percy Lane</t>
  </si>
  <si>
    <t>San Ramon</t>
  </si>
  <si>
    <t>CA</t>
  </si>
  <si>
    <t>United States</t>
  </si>
  <si>
    <t>Plex Systems Inc.</t>
  </si>
  <si>
    <t>Head of Product Marketing</t>
  </si>
  <si>
    <t>Managerial Skills &gt; Team Management, Product Marketing, Ad Exchange, Middle Market, Analytics, Channel Marketing, Competitive Intelligence, Go-To-Market, Marketing Collateral, Planning Skills, Product Management, Product Strategy, ACCPAC Accounting Software, Sage 300 ERP, Software as a Service, Augmented Reality, Product Lifecycle Management, SCM, Scrum Methodology</t>
  </si>
  <si>
    <t>Master of Business Administration (MBA)</t>
  </si>
  <si>
    <t>Zrecruit_775583000000669069</t>
  </si>
  <si>
    <t>ZR_225_CAND</t>
  </si>
  <si>
    <t>Rajiv</t>
  </si>
  <si>
    <t>Rajiv Ranjan</t>
  </si>
  <si>
    <t>rjv_ranjan@yahoo.com</t>
  </si>
  <si>
    <t>601, SMR Hi-Lands</t>
  </si>
  <si>
    <t>Miyapur, Hyderabad</t>
  </si>
  <si>
    <t>Sr. Technical Architect</t>
  </si>
  <si>
    <t>Asset Allocation, Commercial Loans, Leasing, Financial Services, Fixed Income, Equities, Best Practice, Programme Management, Microsoft .NET Technology, Legacy Systems, Microsoft Works, Data Migration, Informatica, Java, Code Review, Technical Architecture, TIBCO Enterprise Message Service, TIBCO iProcess Suite, Low-Level Design, Software Architecture</t>
  </si>
  <si>
    <t>Zrecruit_775583000000669070</t>
  </si>
  <si>
    <t>ZR_226_CAND</t>
  </si>
  <si>
    <t>harishkoyyur@gmail.com</t>
  </si>
  <si>
    <t>Chennai</t>
  </si>
  <si>
    <t>Business Requirements, Knowledge Transfer, Leadership Skills, Managerial Skills &gt; People Management, Problem Solving, Results-Driven, Troubleshooting, Functional Requirements, Functional Testing, ITIL, ITSM, Pre sales, Regression Testing, SLA, SQL, Scenario Testing, Test Management, Test Planning, Test Strategy, Visual Basic</t>
  </si>
  <si>
    <t>Zrecruit_775583000000669071</t>
  </si>
  <si>
    <t>ZR_227_CAND</t>
  </si>
  <si>
    <t>Banerjee</t>
  </si>
  <si>
    <t>Saurabh Banerjee</t>
  </si>
  <si>
    <t>world.saurabh@gmail.com</t>
  </si>
  <si>
    <t>CBD</t>
  </si>
  <si>
    <t>Belapur</t>
  </si>
  <si>
    <t>PricewaterhouseCoopers</t>
  </si>
  <si>
    <t>Associate Director, Strategy &amp; Architecture</t>
  </si>
  <si>
    <t>Key Account Management, Portfolio Administration, Public Sector, Equity Capital Markets, Wealth Management &gt; Private Bank, Best Practice, JBoss Java EE application server, Java 2 Enterprise Edition, Microsoft SQL Server, IBM WebSphere Process Server, Microsoft .NET Technology, Microsoft SharePoint, Oracle WebCenter, PeopleSoft, JUnit, JavaServer Faces, RSA Cryptosystem, SAML, Web 2.0, Software Solutions</t>
  </si>
  <si>
    <t>Zrecruit_775583000000669072</t>
  </si>
  <si>
    <t>ZR_228_CAND</t>
  </si>
  <si>
    <t>Shikha</t>
  </si>
  <si>
    <t>Shikha Gupta</t>
  </si>
  <si>
    <t>guptashikha_81@rediffmail.com</t>
  </si>
  <si>
    <t>HCL Technologies Limited</t>
  </si>
  <si>
    <t>Associate Project Manager</t>
  </si>
  <si>
    <t>Resource Planning, Impact Analysis, Change Requests, Managerial Skills &gt; Team Management, Infor ERP, Code Review, Java, Low-Level Design, Test Cases, Test Planning, NOC, Security Controls, Java Server Pages, WML, Sun UNIFY, Bug Tracking, Eclipse IDE, Java 2 Enterprise Edition, Oracle FLEXCUBE, Web Technologies</t>
  </si>
  <si>
    <t>Zrecruit_775583000000669073</t>
  </si>
  <si>
    <t>ZR_229_CAND</t>
  </si>
  <si>
    <t>Manisha</t>
  </si>
  <si>
    <t>Vohra</t>
  </si>
  <si>
    <t>Manisha Vohra</t>
  </si>
  <si>
    <t>manishavohra13@gmail.com</t>
  </si>
  <si>
    <t>A-10 Plot No 28 Sector-4</t>
  </si>
  <si>
    <t>Parijaat Appt, Dwarka</t>
  </si>
  <si>
    <t>Outcome Solutions &amp; Services LLP</t>
  </si>
  <si>
    <t>Internal Audit, Business Processes, Prioritising, Risk Control, Audit, Business Requirements, Business Scenarios, Deliverables, Risk Management, Financial Markets, Invoicing &gt; Issuing Invoices, Journal entries, Leadership Skills, Microsoft Excel 2000, Microsoft PowerPoint, Microsoft Windows 10, Microsoft Windows 8, Microsoft Word, Xero, Indian &gt; Hindi</t>
  </si>
  <si>
    <t>Zrecruit_775583000000669074</t>
  </si>
  <si>
    <t>ZR_230_CAND</t>
  </si>
  <si>
    <t>Gaurav Gupta</t>
  </si>
  <si>
    <t>x14gauravg@iima.ac.in</t>
  </si>
  <si>
    <t>Banks</t>
  </si>
  <si>
    <t>Paytm Payments Bank</t>
  </si>
  <si>
    <t>GM Engineering</t>
  </si>
  <si>
    <t>Mobile Banking Platforms, Digital Banking, FinTech, SME, Enthusiasm, Financial Products, Invoicing &gt; Payment of Invoices, Mutual Funds, Use Case, Amazon Web Services, Cloud Computing, Data Structures, Information Technology, Java, Microservices, Mobile Applications, Serverless Computing, Solution Architecture, Spring Boot, Spring Framework</t>
  </si>
  <si>
    <t>Zrecruit_775583000000669075</t>
  </si>
  <si>
    <t>ZR_231_CAND</t>
  </si>
  <si>
    <t>Akhilesh</t>
  </si>
  <si>
    <t>Akhilesh Srivastava</t>
  </si>
  <si>
    <t>akhil110@gmail.com</t>
  </si>
  <si>
    <t>MD-1/110, L.D.A Colony, Kanpur Road</t>
  </si>
  <si>
    <t>Managerial Skills &gt; Team Management, Design Patterns, AJAX, AngularJS, jQuery, Active Server Pages, ISO 900X Standard, ColdFusion, VBScript, Intranet, JavaScript, Mail Servers, Apache WEB Server, ActionScript 3, Adobe Flex, JSON, Linux, Apache Cordova, Express.JS, Visual Studio Code</t>
  </si>
  <si>
    <t>akhil110@outlook.com</t>
  </si>
  <si>
    <t>Zrecruit_775583000000682779</t>
  </si>
  <si>
    <t>ZR_232_CAND</t>
  </si>
  <si>
    <t>Charu</t>
  </si>
  <si>
    <t>Charu Sharma</t>
  </si>
  <si>
    <t>charusharma1083@gmail.com</t>
  </si>
  <si>
    <t>Capgemini India Pvt Ltd</t>
  </si>
  <si>
    <t>Deliverables, Web Applications, ArcGIS, Eclipse IDE, Enterprise Java Beans, Geographic Information Systems, IPTV, JDBC, Java 2 Enterprise Edition, Java Server Pages, Java Servlets, JavaScript, JavaServer Faces, NetBeans, Rational ClearQuest, Software Quality Assurance, Spring Framework, UML Diagrams, WebSphere MQ Portal, English</t>
  </si>
  <si>
    <t>Zrecruit_775583000000682780</t>
  </si>
  <si>
    <t>ZR_233_CAND</t>
  </si>
  <si>
    <t>Neeraj</t>
  </si>
  <si>
    <t>Neeraj Chauhan</t>
  </si>
  <si>
    <t>neeraj.rajput9@gmail.com</t>
  </si>
  <si>
    <t>H.N.160 V.P.O. Palla, GT Karnal Bypass, NH-1 ., Near Girls MCD School</t>
  </si>
  <si>
    <t>Engage4more India Pvt. Ltd.</t>
  </si>
  <si>
    <t>Associate Manager - Client Servicing</t>
  </si>
  <si>
    <t>Employee Engagement, Brand Activation, Trade Marketing, Microsoft Excel, Microsoft PowerPoint, Microsoft Word</t>
  </si>
  <si>
    <t>Zrecruit_775583000000682781</t>
  </si>
  <si>
    <t>ZR_234_CAND</t>
  </si>
  <si>
    <t>Binny</t>
  </si>
  <si>
    <t>Binny Arora</t>
  </si>
  <si>
    <t>Accenture in India</t>
  </si>
  <si>
    <t>Business Excellence Manager</t>
  </si>
  <si>
    <t>Managerial Skills &gt; Team Management</t>
  </si>
  <si>
    <t>Zrecruit_775583000000682782</t>
  </si>
  <si>
    <t>ZR_235_CAND</t>
  </si>
  <si>
    <t>Logisch Technologies</t>
  </si>
  <si>
    <t>Business Objectives, Enterprise Resource Planning, AngularJS, Database Design, Microsoft .NET Technology, Microsoft C-SHARP, Microsoft Office, Microsoft SQL Server 2012, Microsoft SQL Server 2014, Microsoft Transaction Server, Microsoft Visual Studio, Microsoft Windows 7, Microsoft Windows 8, Microsoft Windows XP, MySQL, SQL Server Reporting Services, Selenium, Visual Basic .NET, Web API, Windows Presentation Foundation</t>
  </si>
  <si>
    <t>Zrecruit_775583000000682783</t>
  </si>
  <si>
    <t>ZR_236_CAND</t>
  </si>
  <si>
    <t>Shivani</t>
  </si>
  <si>
    <t>Oberoi</t>
  </si>
  <si>
    <t>Shivani Oberoi</t>
  </si>
  <si>
    <t>s_vachher@yahoo.com</t>
  </si>
  <si>
    <t>Fujitsu Consulting India Pvt Ltd</t>
  </si>
  <si>
    <t>Group Head</t>
  </si>
  <si>
    <t>Talent Acquisition, Talent Management, Managerial Skills &gt; Team Management, Cost Control, Budgets &amp; Budgeting &gt; Annual Budget, Leadership Skills, Strategic Direction, Strategic Initiatives, Applicant Tracking Systems, Business Objectives, Candidate Referrals, Cost Effectiveness, Employer Branding, New Business Development, Staffing, Taleo, Information Technology, Software Solutions, End Users, SAP HR Workforce Planning</t>
  </si>
  <si>
    <t>Zrecruit_775583000000682784</t>
  </si>
  <si>
    <t>ZR_237_CAND</t>
  </si>
  <si>
    <t>Agrawal</t>
  </si>
  <si>
    <t>Chetan Agrawal</t>
  </si>
  <si>
    <t>chetan.agrawal@mail.com</t>
  </si>
  <si>
    <t>TATA Teleservices Ltd</t>
  </si>
  <si>
    <t>Dy Manager</t>
  </si>
  <si>
    <t>Credit Risk, Negotiation Skills, Problem Solving, KPIs, Invoicing &gt; Issuing Invoices, Customer Engagement, Managerial Skills &gt; Team Management, Contact Centres, Account Management, Business Development, Business Systems, Direct Marketing, Marketing Campaigns, Onboarding, Proactive, Process Management, Project Management, Risk Management, Back End, Service activation</t>
  </si>
  <si>
    <t>B.E. (Mining)</t>
  </si>
  <si>
    <t>Zrecruit_775583000000682785</t>
  </si>
  <si>
    <t>ZR_238_CAND</t>
  </si>
  <si>
    <t>Ishu</t>
  </si>
  <si>
    <t>Ishu Singh</t>
  </si>
  <si>
    <t>Sable37</t>
  </si>
  <si>
    <t>Microsoft Dynamics 365 Specialist</t>
  </si>
  <si>
    <t>Best Practice, Technical Design &gt; Technical Specification, Code Review, Go-Live, Microsoft Dynamics 365, Microsoft Dynamics 365 for Finance and Operations, Microsoft Dynamics AX, Microsoft Dynamics NAV, Specifications, System Requirements, X++</t>
  </si>
  <si>
    <t>Zrecruit_775583000000682786</t>
  </si>
  <si>
    <t>ZR_239_CAND</t>
  </si>
  <si>
    <t>Debiprasad</t>
  </si>
  <si>
    <t>Debiprasad Banerjee</t>
  </si>
  <si>
    <t>debiprasad@gmail.com</t>
  </si>
  <si>
    <t>PwC</t>
  </si>
  <si>
    <t>Director</t>
  </si>
  <si>
    <t>Customer Relationship Management, Operating Model, FinTech, Leadership Skills, Management Information System, Structuring Deals, Analytics, Mentoring, Solution Design, Start-up, Use Case, Shared Service Centre, Go-To-Market, Pricing, Content Strategy, APAC, Channel Strategy, Client Requirements, Global Markets, Profit and Loss Accounts</t>
  </si>
  <si>
    <t>Post Graduate Certificate in Advanced Strategy</t>
  </si>
  <si>
    <t>Zrecruit_775583000000682787</t>
  </si>
  <si>
    <t>ZR_240_CAND</t>
  </si>
  <si>
    <t>Sameer</t>
  </si>
  <si>
    <t>J.</t>
  </si>
  <si>
    <t>Sameer J.</t>
  </si>
  <si>
    <t>Wipro Limited</t>
  </si>
  <si>
    <t>Program Director - Solution Design</t>
  </si>
  <si>
    <t>Solution Design, Due Diligence, Benchmarking, Process Improvement, Programme Management, Deliverables, Financial Statements/Financial Reports &gt; Financial Report Writing, Year-end, Financial Statements/Financial Reports &gt; Financial Report Writing &gt; Financial Statement Preparation, Proactive, US GAAP, Financial Statements/Financial Reports, GAAP, Balance Sheet Reconciliations, Asset Allocation, Equities, Consolidations, Reconciliations, General Ledger, International Financial Reporting</t>
  </si>
  <si>
    <t>Zrecruit_775583000000682788</t>
  </si>
  <si>
    <t>ZR_241_CAND</t>
  </si>
  <si>
    <t>Raminder</t>
  </si>
  <si>
    <t>Raminder Singh</t>
  </si>
  <si>
    <t>raminderps01@gmail.com</t>
  </si>
  <si>
    <t>A/29, VIJAY NAGAR</t>
  </si>
  <si>
    <t>SINGLE STOREY, DELHI</t>
  </si>
  <si>
    <t>Vayam Technologies Ltd.</t>
  </si>
  <si>
    <t>Associate Vice President - SI Delivery</t>
  </si>
  <si>
    <t>Strategic Alliances, Audit, Business Requirements, Back Office, Corporate Services, Eye for Detail, Leadership Skills, Operations Management, Problem Solving, Process Reengineering, Results-Driven, Digital Wallets, Managed Services, Data Centre, Helpdesk, Mobile Switching Centre, eCommerce</t>
  </si>
  <si>
    <t>Post Graduate Certificate</t>
  </si>
  <si>
    <t>Zrecruit_775583000000682789</t>
  </si>
  <si>
    <t>ZR_242_CAND</t>
  </si>
  <si>
    <t>Swapnil</t>
  </si>
  <si>
    <t>Kulkarni</t>
  </si>
  <si>
    <t>Swapnil Kulkarni</t>
  </si>
  <si>
    <t>swapnil.kulkarni123@yahoo.com</t>
  </si>
  <si>
    <t>Brand Identity, Brand Marketing Strategy, Corporate Communications, Customer Acquisition, Marketing Communications, Marketing Strategy, Media Campaigns, Public Relations, Teamwork, IT Consultancy, Nokia, eCommerce</t>
  </si>
  <si>
    <t>Post Graduate Diploma in Management / PGDM</t>
  </si>
  <si>
    <t>Zrecruit_775583000000682790</t>
  </si>
  <si>
    <t>ZR_243_CAND</t>
  </si>
  <si>
    <t>Mohd .</t>
  </si>
  <si>
    <t>ShahbaazSiddiqui</t>
  </si>
  <si>
    <t>Mohd . ShahbaazSiddiqui</t>
  </si>
  <si>
    <t>siddiqui.shahbaaz@gmail.com</t>
  </si>
  <si>
    <t>Add</t>
  </si>
  <si>
    <t>MohallaDalelganj</t>
  </si>
  <si>
    <t>Hardoi</t>
  </si>
  <si>
    <t>JMC Projects India Ltd</t>
  </si>
  <si>
    <t>MEP engineer</t>
  </si>
  <si>
    <t>Bill of Quantities, Building materials, CAPA, Cash Flows, Commissioning, Cost Reduction, Financial Statements/Financial Reports &gt; Cash Flow Statement, HVAC, Improving Productivity, Installation and Commissioning, Invoicing &gt; Issuing Invoices, Operations and Maintenance, Plumbing, Quality Management, Microsoft Project, Autocad, Microsoft Office, Specifications, Indian &gt; Hindi, Indian &gt; Urdu</t>
  </si>
  <si>
    <t>Zrecruit_775583000000682791</t>
  </si>
  <si>
    <t>ZR_244_CAND</t>
  </si>
  <si>
    <t>Mohit</t>
  </si>
  <si>
    <t>Malik</t>
  </si>
  <si>
    <t>Mohit Malik</t>
  </si>
  <si>
    <t>mohit.malik84@gmail.com</t>
  </si>
  <si>
    <t>Blossoms-2, Sector-51</t>
  </si>
  <si>
    <t>Genpact</t>
  </si>
  <si>
    <t>Business Processes, Project Planning, Stand-ups, Leadership Skills, Deliverables, Business Needs, Best Practice, Business Requirements, Proactive, Product Backlog, Scrum Sprints &gt; Sprint Planning, Release Management, Databases, Entity Framework, Microsoft ASP.NET, Microsoft C-SHARP, Microsoft Visual Studio.NET, Mobile Applications Development, Web API, English</t>
  </si>
  <si>
    <t>Zrecruit_775583000000682792</t>
  </si>
  <si>
    <t>ZR_245_CAND</t>
  </si>
  <si>
    <t>Titu</t>
  </si>
  <si>
    <t>Titu Sharma</t>
  </si>
  <si>
    <t>niksh4u@gmail.com</t>
  </si>
  <si>
    <t>A-33, Kailash Vihar</t>
  </si>
  <si>
    <t>Sultan</t>
  </si>
  <si>
    <t>Puri, Delhi</t>
  </si>
  <si>
    <t>Data Analyst</t>
  </si>
  <si>
    <t>Dashboards, Invoicing &gt; Issuing Invoices, Scheduling, Results-Driven, Invoicing, Financial Statements/Financial Reports, Profit and Loss Accounts, Commercial Skills, Managerial Skills &gt; Team Management, Macros, Back End, ODBC, Microsoft Access, Web Applications, Microsoft Excel, Visual Basic for Applications, Data Extraction, Tableau, R Programming Language, SQL</t>
  </si>
  <si>
    <t>BSc.</t>
  </si>
  <si>
    <t>Zrecruit_775583000000682793</t>
  </si>
  <si>
    <t>ZR_246_CAND</t>
  </si>
  <si>
    <t>Bisht</t>
  </si>
  <si>
    <t>Deepak Bisht</t>
  </si>
  <si>
    <t>dbisht@live.com</t>
  </si>
  <si>
    <t>H-9, Sector-63</t>
  </si>
  <si>
    <t>Birlasoft India Pvt.</t>
  </si>
  <si>
    <t>Sr. Consultant</t>
  </si>
  <si>
    <t>Dashboards, Business Operations, Salesforce.com, Application Platforms, Siebel CRM, iPads, Android, AngularJS, Bootstrap, DocuSign, HTML5, Hibernate, Internet of Things, Microsoft .NET Technology, SCM, Spring Framework, iOS, Apple Mac, Mobile Applications, Data Encryption</t>
  </si>
  <si>
    <t>Zrecruit_775583000000682794</t>
  </si>
  <si>
    <t>ZR_247_CAND</t>
  </si>
  <si>
    <t>Bhagtani</t>
  </si>
  <si>
    <t>Manoj Bhagtani</t>
  </si>
  <si>
    <t>manoj.bhagtani1@gmail.com</t>
  </si>
  <si>
    <t>Order Management, Process Improvement, Analytical Skills, Customer Relationship Management, General Insurance, Managerial Skills &gt; People Management, Managerial Skills &gt; Team Management, Operations Management, Process Flow Diagrams, Process Management, Project Management, Quality Management, Results-Driven, SME, Standard Operating Procedure, Strategic Planning, Supply Chain, SLA, English, Indian &gt; Hindi</t>
  </si>
  <si>
    <t>Bachelor of Business Administration</t>
  </si>
  <si>
    <t>Zrecruit_775583000000682795</t>
  </si>
  <si>
    <t>ZR_248_CAND</t>
  </si>
  <si>
    <t>Aggarwal</t>
  </si>
  <si>
    <t>Saurabh Aggarwal</t>
  </si>
  <si>
    <t>saurabh.aggarwal94@yahoo.com</t>
  </si>
  <si>
    <t>504 Mantola, 504 Mantola</t>
  </si>
  <si>
    <t>Pahar Ganj, Delhi, pahar Ganj, New Delhi</t>
  </si>
  <si>
    <t>110055, 110055</t>
  </si>
  <si>
    <t>ACCENTURE</t>
  </si>
  <si>
    <t>Security Analyst</t>
  </si>
  <si>
    <t>Troubleshooting, Incident Management, Load Balancing, Firewalls, Cisco Switches/Routers, Dynamic Routing, Failover, IPSec, Password Recovery, Software Upgrades, MPLS (MultiProtocol Label Switching), Network Management &gt; Network Monitoring, CheckPoint Firewall, Cisco Pix Firewall, Cisco Secure VPN, Ethical Hacking, Internet Access, Log Analysis, SAP ABAP, English</t>
  </si>
  <si>
    <t>Zrecruit_775583000000682796</t>
  </si>
  <si>
    <t>ZR_249_CAND</t>
  </si>
  <si>
    <t>Vinaykumar</t>
  </si>
  <si>
    <t>Ramaiah</t>
  </si>
  <si>
    <t>Vinaykumar Ramaiah</t>
  </si>
  <si>
    <t>ramaiah.vinaykumar@yahoo.com</t>
  </si>
  <si>
    <t>Advance Case Management</t>
  </si>
  <si>
    <t>IBM Case Manager</t>
  </si>
  <si>
    <t>Change Requests, Java, Dojo Toolkit, Eclipse IDE, Low-Level Design, Code Review, Plug-ins, Microsoft .NET Technology, Microsoft C-SHARP, JavaScript, Windows Presentation Foundation, IBM WebSphere Application Server, Netscape Navigator, Parallel Programming, Specifications, Visual Basic 6, MUMPS, Thick Client, Microsoft ASP.NET, Visual Basic .NET</t>
  </si>
  <si>
    <t>Pre University Degree</t>
  </si>
  <si>
    <t>Zrecruit_775583000000682797</t>
  </si>
  <si>
    <t>ZR_250_CAND</t>
  </si>
  <si>
    <t>Lalit Sharma</t>
  </si>
  <si>
    <t>0712lalit@gmail.com</t>
  </si>
  <si>
    <t>H.No.-555 Ch/309, Ramnagar</t>
  </si>
  <si>
    <t>Alambagh, Lucknow, New Ashok Nagar</t>
  </si>
  <si>
    <t>Uttar Pradesh, New Delhi</t>
  </si>
  <si>
    <t>226005, 110096</t>
  </si>
  <si>
    <t>Mpower Softcomm pvt. Ltd.</t>
  </si>
  <si>
    <t>Sr. Software Engineer</t>
  </si>
  <si>
    <t>Analytics, Back End, Middleware, Front End, Microsoft SQL Server, Microsoft SQL Server 2000, Digital Wallets, Production Environment, Big Data, D3.js, Elasticsearch, Microsoft .NET Technology, Microsoft Windows 2008 Server, SQL, Microsoft ASP.NET, Microsoft SQL Server 2008, Web API, MySQL, JavaScript, jQuery</t>
  </si>
  <si>
    <t>Zrecruit_775583000000682798</t>
  </si>
  <si>
    <t>ZR_251_CAND</t>
  </si>
  <si>
    <t>Chandana</t>
  </si>
  <si>
    <t>Iyer</t>
  </si>
  <si>
    <t>Chandana Iyer</t>
  </si>
  <si>
    <t>chandana1969@gmail.com</t>
  </si>
  <si>
    <t># 22, 1st floor;Padmalaya Jeena Mandir Road; J P Nagar 7th Phase</t>
  </si>
  <si>
    <t>560 078</t>
  </si>
  <si>
    <t>ePalmleaf Consulting Services Pvt Ltd</t>
  </si>
  <si>
    <t>Head-HR</t>
  </si>
  <si>
    <t>Talent Acquisition, Workforce Planning, Staff Development and Training, Talent Management, Employee Relations, Business Planning, Cash Flows, Exit Management, Key Accounts, Relationship Management, Staff Retention, SME, Exit Interviews, High Volume Recruitment, Intrusion Detection System, IT Solutions, Siemens Hardware, BSS (Business Support Systems), C++, IT Infrastructure</t>
  </si>
  <si>
    <t>chandana20022003@yahoo.co.in</t>
  </si>
  <si>
    <t>Zrecruit_775583000000682799</t>
  </si>
  <si>
    <t>ZR_252_CAND</t>
  </si>
  <si>
    <t>Sagar</t>
  </si>
  <si>
    <t>Kanaskar</t>
  </si>
  <si>
    <t>Sagar Kanaskar</t>
  </si>
  <si>
    <t>sagar.kanaskar@gmail.com</t>
  </si>
  <si>
    <t>at Singapore:</t>
  </si>
  <si>
    <t>Fernvale</t>
  </si>
  <si>
    <t>TAS India Pvt. Ltd.</t>
  </si>
  <si>
    <t>Amazon Web Services, AngularJS, CSS3, Databases, GitHub, Grunt, HTML5, JIRA, JavaScript, Jenkins, Linux, Microsoft Windows, MongoDB, MySQL, Node.js, ReactJS, Servers, TypeScript, WAMP, Web Technologies</t>
  </si>
  <si>
    <t>Zrecruit_775583000000682800</t>
  </si>
  <si>
    <t>ZR_253_CAND</t>
  </si>
  <si>
    <t>Suman</t>
  </si>
  <si>
    <t>Suman Mishra</t>
  </si>
  <si>
    <t>Sumank.mishra@gmail.com</t>
  </si>
  <si>
    <t>Assistant Vice President (Business Development and Sales)</t>
  </si>
  <si>
    <t>Market Entry, Enterprise Resource Planning, Logos, Brand Management, Cross-selling, Go-To-Market, Market Research, Sales Growth, Marketing Management, Key Account Management, Upselling, APAC, Subscriptions, Product Launch, Value Chain, Service Level, Internet of Things, BSS (Business Support Systems), OSS (Operating Support Systems), SAP IS PS</t>
  </si>
  <si>
    <t>Zrecruit_775583000000682801</t>
  </si>
  <si>
    <t>ZR_254_CAND</t>
  </si>
  <si>
    <t>Guru</t>
  </si>
  <si>
    <t>Raju</t>
  </si>
  <si>
    <t>Guru Raju</t>
  </si>
  <si>
    <t>gmraju1989@gmail.com</t>
  </si>
  <si>
    <t>iNautix Technologies</t>
  </si>
  <si>
    <t>Senior Applications Developer</t>
  </si>
  <si>
    <t>Prioritising, AngularJS, RESTful, Apache WEB Server, Client/Server, Data Modelling, HTML, Hibernate, Java 2 Enterprise Edition, Java Servlets, Microsoft Windows 7, Microsoft Windows XP, Mobile Applications, MySQL, SDLC, Servers, SoapUI, TortoiseSVN, Web Interface, Web Servers</t>
  </si>
  <si>
    <t>Zrecruit_775583000000682802</t>
  </si>
  <si>
    <t>ZR_255_CAND</t>
  </si>
  <si>
    <t>Rajesh Kumar</t>
  </si>
  <si>
    <t>rajesh68@gmail.com</t>
  </si>
  <si>
    <t>D-524, 5th Floor, Hill Garden ., Building - Shalimar, Wadi Road</t>
  </si>
  <si>
    <t>Tiku-Jini, Manpada, Thane (W)</t>
  </si>
  <si>
    <t>Clonect Solution (P) Ltd</t>
  </si>
  <si>
    <t>Sales Manager</t>
  </si>
  <si>
    <t>Sales, Marketing, Product Sales, APAC, EMEA, Territory Management, Sales Promotions, Closing Sales, Enterprise Solutions, Sales Strategy, Competitive Intelligence, GRC, IT Solutions, Pre sales, Enterprise Applications, Information Technology, Post Sales, Web Development, Oracle EBS, Siebel</t>
  </si>
  <si>
    <t>Zrecruit_775583000000682803</t>
  </si>
  <si>
    <t>ZR_256_CAND</t>
  </si>
  <si>
    <t>Ashakant</t>
  </si>
  <si>
    <t>Ashakant Ashakant</t>
  </si>
  <si>
    <t>ashakant.kumar@gmail.com</t>
  </si>
  <si>
    <t>Flat No-202</t>
  </si>
  <si>
    <t>Kadugoodi, Whitefield, Bangalore</t>
  </si>
  <si>
    <t>Tesco</t>
  </si>
  <si>
    <t>Architect</t>
  </si>
  <si>
    <t>Project Management, Best Practice, Node.js, Spring Boot, AngularJS, JavaScript, Bootstrap, Information Systems, Push Notifications, WebSocket, Apache Kafka, Kubernetes, Spring Framework, Web Portals, Java Servlets, PHP, Web Interface, CouchDB, End Users, SDK</t>
  </si>
  <si>
    <t>Zrecruit_775583000000682804</t>
  </si>
  <si>
    <t>ZR_257_CAND</t>
  </si>
  <si>
    <t>Imran</t>
  </si>
  <si>
    <t>Imran Khan</t>
  </si>
  <si>
    <t>emran119@gmail.com</t>
  </si>
  <si>
    <t>A-404, Nadkar Complex, Tanwar Nagar</t>
  </si>
  <si>
    <t>Mumbra, Thane</t>
  </si>
  <si>
    <t>RELIANCE INDUSTRIES LTD.</t>
  </si>
  <si>
    <t>Technical Associate</t>
  </si>
  <si>
    <t>Commissioning, CAPA, OpenStack, Jenkins, Server Provisioning, Ansible, Identity and Access Management &gt; User Authorisation, Linux, Servers, ManageEngine Service Desk Plus, Web Hosting, End Users, Domain Name Server Protocol, FTP, Service Desk, Server Hardening, Test Cases, cPanel, CentOS, PHP</t>
  </si>
  <si>
    <t>B.E. (ETRX)</t>
  </si>
  <si>
    <t>Zrecruit_775583000000682805</t>
  </si>
  <si>
    <t>ZR_258_CAND</t>
  </si>
  <si>
    <t>Tarun</t>
  </si>
  <si>
    <t>Tarun Agarwal</t>
  </si>
  <si>
    <t>mangal.tarun@gmail.co</t>
  </si>
  <si>
    <t>2022, GH7, Crossings Republik</t>
  </si>
  <si>
    <t>Eastern Software Systems</t>
  </si>
  <si>
    <t>Independent Research Consultant</t>
  </si>
  <si>
    <t>Market Intelligence, Managerial Skills &gt; Team Management, Indirect Sales, Strategic Planning, Enterprise Resource Planning, Sales, Sales Strategy, Competitive Intelligence, Sales Growth, Financial Statements/Financial Reports &gt; Annual Reports, Financial Statements/Financial Reports, Account Management, Channel Development, Pre sales, Enterprise Applications, Mobile Applications Development, Microsoft Excel, Microsoft PowerPoint, Microsoft Word</t>
  </si>
  <si>
    <t>Zrecruit_775583000000682806</t>
  </si>
  <si>
    <t>ZR_259_CAND</t>
  </si>
  <si>
    <t>Meenakshi</t>
  </si>
  <si>
    <t>Nilakantan</t>
  </si>
  <si>
    <t>Meenakshi Nilakantan</t>
  </si>
  <si>
    <t>meenakshi.nil@gmail.com</t>
  </si>
  <si>
    <t>A-4, Mulund Colony</t>
  </si>
  <si>
    <t>Mulund Darshan, Mulund (W)</t>
  </si>
  <si>
    <t>Product Management, Requirements Analysis, Content Production, Content Management, Online Promotions, Marketing, Marketing Strategy, Blogging, Writing Articles, Account Management, Advertising, Consumer Goods, Content Strategy, FMCG, Market Research, Newspapers, Online Marketing, eMarketing, Search Engine Optimisation, Active Template Library</t>
  </si>
  <si>
    <t>Zrecruit_775583000000682807</t>
  </si>
  <si>
    <t>ZR_260_CAND</t>
  </si>
  <si>
    <t>Vinisha</t>
  </si>
  <si>
    <t>Rana</t>
  </si>
  <si>
    <t>Vinisha Rana</t>
  </si>
  <si>
    <t>Indian &gt; Hindi</t>
  </si>
  <si>
    <t>Zrecruit_775583000000682808</t>
  </si>
  <si>
    <t>ZR_261_CAND</t>
  </si>
  <si>
    <t>Sudhakar</t>
  </si>
  <si>
    <t>Muyida</t>
  </si>
  <si>
    <t>Sudhakar Muyida</t>
  </si>
  <si>
    <t>Tata Communications Transformations Services Ltd</t>
  </si>
  <si>
    <t>People Management</t>
  </si>
  <si>
    <t>Business Analysis, Cost Effectiveness, Cycle Time, DMAIC, FMEA, GMP, Gap Analysis, Invoicing &gt; Issuing Invoices, Process Design, Process Mapping, Quality Management, Quantitative Analysis, Lean Six Sigma, Minitab, NOC, OSS (Operating Support Systems), Salesforce.com, Synchronous Digital Hierarchy, Indian &gt; Hindi, Indian &gt; Telugu</t>
  </si>
  <si>
    <t>Zrecruit_775583000000682809</t>
  </si>
  <si>
    <t>ZR_262_CAND</t>
  </si>
  <si>
    <t>Ankita</t>
  </si>
  <si>
    <t>Ankita Jain</t>
  </si>
  <si>
    <t>aj1.ankita@gmail.com</t>
  </si>
  <si>
    <t>A-32/B DDA Flats</t>
  </si>
  <si>
    <t>Munirka, New Delhi</t>
  </si>
  <si>
    <t>Kirori Mal College</t>
  </si>
  <si>
    <t>Senior Technical Assistant</t>
  </si>
  <si>
    <t>Enterprise Resource Planning, Process Design, Process Audits, Audit, Internal Audit, Project Team Skills, MIS Reporting, Action Plans, Compliance Audit, Improving Productivity, Microsoft Excel, Bootstrap, PowerShell, ITSM, IT Service Management System, ISO 20000 Standard, ITIL, Software Development, TOAD, Six Sigma</t>
  </si>
  <si>
    <t>Zrecruit_775583000000682810</t>
  </si>
  <si>
    <t>ZR_263_CAND</t>
  </si>
  <si>
    <t>Vimal</t>
  </si>
  <si>
    <t>Vimal Maurya</t>
  </si>
  <si>
    <t>vimalmaurya31@gmail.com</t>
  </si>
  <si>
    <t>Heuristics Informatics Pvt. Ltd.</t>
  </si>
  <si>
    <t>Senior Recruitment Executive</t>
  </si>
  <si>
    <t>Executive Search, IT Recruitment, Industrial Relations, LinkedIn, Recruitment Strategy, Talent Acquisition, Databases, Social Media</t>
  </si>
  <si>
    <t>Zrecruit_775583000000682811</t>
  </si>
  <si>
    <t>ZR_264_CAND</t>
  </si>
  <si>
    <t>Mustafa</t>
  </si>
  <si>
    <t>S R</t>
  </si>
  <si>
    <t>Mustafa S R</t>
  </si>
  <si>
    <t>Special Economic Zone</t>
  </si>
  <si>
    <t>Center for Incubation and Entrepreneurship</t>
  </si>
  <si>
    <t>Assistant Professor</t>
  </si>
  <si>
    <t>Entrepreneurship, eMarketing, Mentoring, Equities, Revenue Development, Capital Expenditures, Strategic Alliances, International trade, Profit and Loss Accounts, Managerial Skills &gt; Team Management, Business Planning, SME, Start-up, Information Technology, Open Source, Microsoft Windows, Microsoft Windows 2000 Professional, ICT, Linux Red Hat, Cisco Switches/Routers</t>
  </si>
  <si>
    <t>Zrecruit_775583000000682812</t>
  </si>
  <si>
    <t>ZR_265_CAND</t>
  </si>
  <si>
    <t>Maneesh</t>
  </si>
  <si>
    <t>Maneesh Tiwari</t>
  </si>
  <si>
    <t>Mani007tiwari@yahoo.in</t>
  </si>
  <si>
    <t>Gwalior</t>
  </si>
  <si>
    <t>Mpowersoft Pvt Ltd</t>
  </si>
  <si>
    <t>Client Requirements, Operating Systems, Microsoft Windows 2000 Professional, AngularJS, Databases, JavaScript, LINQ, Microsoft .NET Technology, Microsoft ASP.NET, Microsoft C-SHARP, Microsoft SQL Server 2000, Rebus, SQLite, Stored Procedures, Web API, Web Applications, Web Development &gt; Web Application Development, Web Portals, Web Servers, Xamarin</t>
  </si>
  <si>
    <t>Zrecruit_775583000000682813</t>
  </si>
  <si>
    <t>ZR_266_CAND</t>
  </si>
  <si>
    <t>sruberts@gmail.com</t>
  </si>
  <si>
    <t>HCL</t>
  </si>
  <si>
    <t>AXM Manager</t>
  </si>
  <si>
    <t>Microservices, API Gateway, Infrastructure as a Service, Service Requests, Spring Boot, Core Java, Java Server Pages, Java Servlets, JavaScript, Agent, IBM Hardware, Scrum Sprints &gt; Sprint Planning, Spring Framework, Oracle 11i, Enterprise Java Beans, Java Messaging Service, Log4j, TIBCO BusinessWorks, TIBCO Enterprise Message Service, Performance Tuning</t>
  </si>
  <si>
    <t>Zrecruit_775583000000682814</t>
  </si>
  <si>
    <t>ZR_267_CAND</t>
  </si>
  <si>
    <t>Abhishek Abhishek</t>
  </si>
  <si>
    <t>abhikk009@gmail.com</t>
  </si>
  <si>
    <t>1/3382 Ram nagar ext, mandoli road</t>
  </si>
  <si>
    <t>shahdara</t>
  </si>
  <si>
    <t>Ingenuity Gaming Pvt. Ltd.</t>
  </si>
  <si>
    <t>Enthusiasm, Postman, Test Cases, Apache Subversion, JIRA, Test Environment, Test Planning, Regression Testing, Scenario Testing, Functional Testing, Test Data, Bugzilla, Servers, Mobile Applications, Apple Mac, Desktop Applications, Microsoft Windows 2000 Professional, Software Testing Life Cycle, Test Scripts, Web Applications</t>
  </si>
  <si>
    <t>12th</t>
  </si>
  <si>
    <t>Zrecruit_775583000000682815</t>
  </si>
  <si>
    <t>ZR_268_CAND</t>
  </si>
  <si>
    <t>Sunny</t>
  </si>
  <si>
    <t>Sahijwani</t>
  </si>
  <si>
    <t>Sunny Sahijwani</t>
  </si>
  <si>
    <t>sunnips@gmail.com</t>
  </si>
  <si>
    <t>Specialist - Talent Management</t>
  </si>
  <si>
    <t>Action Plans, Succession Planning, Employee Engagement, Talent Management, Leadership Skills, Course Design, Instructional Design, Business Process Flow, Content Management, Decision Support Systems, Decision-making Skills, SAP, Data Warehousing</t>
  </si>
  <si>
    <t>Zrecruit_775583000000682816</t>
  </si>
  <si>
    <t>ZR_269_CAND</t>
  </si>
  <si>
    <t>Manish Kumar</t>
  </si>
  <si>
    <t>kumar_graphics@yahoo.co.in</t>
  </si>
  <si>
    <t>RIVIER SOFTWARE PRIVATE LIMITED</t>
  </si>
  <si>
    <t>UX Consultant</t>
  </si>
  <si>
    <t>Deliverables, Requirements Gathering, Interaction Design, Prototyping, User Experience, Visual Design, User Interface, Website Design, Adobe Photoshop, Adobe Illustrator, Corel Draw Suite, Wireframes</t>
  </si>
  <si>
    <t>Zrecruit_775583000000682817</t>
  </si>
  <si>
    <t>ZR_270_CAND</t>
  </si>
  <si>
    <t>Amitesh</t>
  </si>
  <si>
    <t>Amitesh Singh</t>
  </si>
  <si>
    <t>Paytm</t>
  </si>
  <si>
    <t>Credit Cards, Debit Cards, Payment Gateways, Stakeholder Requirements, Contactless, Root Cause Analysis, Impact Analysis, Requirements Gathering, C Programming Language, C++, Linux, BASE24, Data Processing, English, Indian &gt; Hindi</t>
  </si>
  <si>
    <t>Btech</t>
  </si>
  <si>
    <t>Zrecruit_775583000000682818</t>
  </si>
  <si>
    <t>ZR_271_CAND</t>
  </si>
  <si>
    <t>Tribhuwan</t>
  </si>
  <si>
    <t>Sonar</t>
  </si>
  <si>
    <t>Tribhuwan Sonar</t>
  </si>
  <si>
    <t>raj.soni.fst@gmail.com</t>
  </si>
  <si>
    <t>WZ-116, Place:</t>
  </si>
  <si>
    <t>LAJWANTI GARDEN, NEW DELHI, Delhi</t>
  </si>
  <si>
    <t>DELHI, Delhi</t>
  </si>
  <si>
    <t>Impetus Infotech Pvt Ltd</t>
  </si>
  <si>
    <t>Use Case, Business Needs, Hadoop, Apache Hive, Business Logic, Linux, Apache Maven, MySQL, Big Data, Java Messaging Service, Oracle 10G, Sophis Financial Software, Enterprise Java Beans, IT Solutions, JUnit, Production Environment, Java Server Pages, Spring Framework, Hibernate, Java Servlets</t>
  </si>
  <si>
    <t>A Levels</t>
  </si>
  <si>
    <t>Zrecruit_775583000000682819</t>
  </si>
  <si>
    <t>ZR_272_CAND</t>
  </si>
  <si>
    <t>C</t>
  </si>
  <si>
    <t>Ramana Murty</t>
  </si>
  <si>
    <t>C Ramana Murty</t>
  </si>
  <si>
    <t>Bengaluru Area</t>
  </si>
  <si>
    <t>Biocon Ltd.</t>
  </si>
  <si>
    <t>Zrecruit_775583000000682820</t>
  </si>
  <si>
    <t>ZR_273_CAND</t>
  </si>
  <si>
    <t>Avanish</t>
  </si>
  <si>
    <t>Avanish Ranjan</t>
  </si>
  <si>
    <t>ranjan_avanish@yahoo.in</t>
  </si>
  <si>
    <t>MOTHER'S NAME-RUNNU</t>
  </si>
  <si>
    <t>Web Interface, Web Applications, Spring Framework, JavaScript, Web Services, Core Java, Eclipse IDE, Oracle, Perforce, AngularJS, C Programming Language, C++, Code Review, Database Applications, Hibernate, JDBC, Java Servlets, Penetration Testing, SonarQube, Spring Boot</t>
  </si>
  <si>
    <t>Zrecruit_775583000000682821</t>
  </si>
  <si>
    <t>ZR_274_CAND</t>
  </si>
  <si>
    <t>Priyamvada</t>
  </si>
  <si>
    <t>Chandra</t>
  </si>
  <si>
    <t>Priyamvada Chandra</t>
  </si>
  <si>
    <t>priyaparijat@gmail.com</t>
  </si>
  <si>
    <t>IL&amp;FS-Technologies, Gurgauon</t>
  </si>
  <si>
    <t>Business Process Reengineering, Scope of Work, Technical Analysis, Market Research, Business Requirements, Publicity, Wi-Fi, Specifications, IBM Hardware, Reliance, SDLC, Back End, Oracle, English, Indian &gt; Hindi</t>
  </si>
  <si>
    <t>Zrecruit_775583000000682822</t>
  </si>
  <si>
    <t>ZR_275_CAND</t>
  </si>
  <si>
    <t>Sabyasachi</t>
  </si>
  <si>
    <t>Mukherjee</t>
  </si>
  <si>
    <t>Sabyasachi Mukherjee</t>
  </si>
  <si>
    <t>sabyasachi01@hotmail.com</t>
  </si>
  <si>
    <t>manpower</t>
  </si>
  <si>
    <t>Market Segmentation, Business Planning, Profit and Loss Accounts, Operational Expenditure, Capital Expenditures, Go-To-Market, Inside Sales, Managerial Skills &gt; Team Management, Sales Channels, eLearning, Management Information System, Promotional Events, Launch Parties, Training Materials, B2B Sales, Decision-making Skills, IT Training</t>
  </si>
  <si>
    <t>Zrecruit_775583000000682823</t>
  </si>
  <si>
    <t>ZR_276_CAND</t>
  </si>
  <si>
    <t>Pankaj Jindal</t>
  </si>
  <si>
    <t>Jindal_p@yahoo.com</t>
  </si>
  <si>
    <t>H No 330, Sector-1</t>
  </si>
  <si>
    <t>Vasundhara, Ghaziabad</t>
  </si>
  <si>
    <t>WELSPUN Group</t>
  </si>
  <si>
    <t>NATIONAL HEAD - SKILL DEVELOPMENT</t>
  </si>
  <si>
    <t>Profit and Loss Accounts, Liaising, Contract Negotiation, Business Operations, Business Modelling, Policies and Procedures, Account Management, Self-motivated, Managerial Skills &gt; People Management, Annual Revenue, Ecosystems</t>
  </si>
  <si>
    <t>Zrecruit_775583000000682824</t>
  </si>
  <si>
    <t>ZR_277_CAND</t>
  </si>
  <si>
    <t>Kavita</t>
  </si>
  <si>
    <t>Igave</t>
  </si>
  <si>
    <t>Kavita Igave</t>
  </si>
  <si>
    <t>kavita_roop@yahoo.com</t>
  </si>
  <si>
    <t>Borivali West</t>
  </si>
  <si>
    <t>ERGOS LIFE SCIENCES PVT Ltd.</t>
  </si>
  <si>
    <t>Manager - HR &amp; Administration</t>
  </si>
  <si>
    <t>HR Policies and Procedures, Administrative Support, Employee Relations, Performance Management, Talent Acquisition, Microsoft Excel, Microsoft Office, Microsoft PowerPoint, Microsoft Windows, Microsoft Word, English, Indian &gt; Hindi, Indian &gt; Marathi</t>
  </si>
  <si>
    <t>Zrecruit_775583000000682825</t>
  </si>
  <si>
    <t>ZR_278_CAND</t>
  </si>
  <si>
    <t>Varun</t>
  </si>
  <si>
    <t>Pathak</t>
  </si>
  <si>
    <t>Varun Pathak</t>
  </si>
  <si>
    <t>varunp503@gmail.com</t>
  </si>
  <si>
    <t>Indore</t>
  </si>
  <si>
    <t>DXC Technology</t>
  </si>
  <si>
    <t>Business Analytics, Product Quality, Hibernate, Java, Spring Framework, Apache Maven, Core Java, Databases, Git, GitHub, Information Technology, JIRA, Java 2 Enterprise Edition, MVC, Microsoft SQL Server, Oracle, Source Code, English, Indian &gt; Hindi</t>
  </si>
  <si>
    <t>Zrecruit_775583000000682826</t>
  </si>
  <si>
    <t>ZR_279_CAND</t>
  </si>
  <si>
    <t>IT Infra Projects</t>
  </si>
  <si>
    <t>Service Delivery Manager</t>
  </si>
  <si>
    <t>Delegation Skills, Project Team Skills, Liaising, Project Management, Business Process Reengineering, Microsoft Windows 2000 Professional, Servers, DSP, Data Centre, HP Hardware, Systems Management, C Programming Language, CA Unicenter, Dell Server Hardware &gt; PowerEdge Hardware, Firewalls, Hardware Platforms, IBM Hardware, IT Infrastructure, Norton AntiVirus, PC Hardware</t>
  </si>
  <si>
    <t>Microsoft Certified Systems Engineer (MCSE)</t>
  </si>
  <si>
    <t>Zrecruit_775583000000682827</t>
  </si>
  <si>
    <t>ZR_280_CAND</t>
  </si>
  <si>
    <t>Moorchal Mutt</t>
  </si>
  <si>
    <t>Pradeep Moorchal Mutt</t>
  </si>
  <si>
    <t>pradeep.kottur@gmail.com</t>
  </si>
  <si>
    <t>L.B Extension</t>
  </si>
  <si>
    <t>Kottur</t>
  </si>
  <si>
    <t>Bellary, Karnataka</t>
  </si>
  <si>
    <t>Business Requirements, Business Needs, Change Requests, Point of Contact, Client Requirements, Production Environment, Data Modelling, Java Server Pages, Cognos Impromptu, Development Environment, INFO, Star Schema, SAS System &gt; SAS Statistical Package, Cognos Business Intelligence, Data Warehousing, Databases, Microsoft Windows 2000 Professional, Microsoft Windows XP, TM1, English</t>
  </si>
  <si>
    <t>MSc</t>
  </si>
  <si>
    <t>pradeepa.moorchalmutt@capgemini.com</t>
  </si>
  <si>
    <t>Zrecruit_775583000000682828</t>
  </si>
  <si>
    <t>ZR_281_CAND</t>
  </si>
  <si>
    <t>Sachin</t>
  </si>
  <si>
    <t>Sachin Singh</t>
  </si>
  <si>
    <t>sach_001@yahoo.com</t>
  </si>
  <si>
    <t>Myntra</t>
  </si>
  <si>
    <t>Employee Relations, Audit, Employee Engagement, Payroll, HR Policies and Procedures, Credit Cards, Recruitment &amp; Selection, Compliance, HR Administration, Internal Communications, Management Information System, Performance Management, Forte, HR Databases &gt; HRIS</t>
  </si>
  <si>
    <t>winmethr@gmail.com</t>
  </si>
  <si>
    <t>Zrecruit_775583000000682829</t>
  </si>
  <si>
    <t>ZR_282_CAND</t>
  </si>
  <si>
    <t>Srikanth</t>
  </si>
  <si>
    <t>Nachu</t>
  </si>
  <si>
    <t>Srikanth Nachu</t>
  </si>
  <si>
    <t>srikanth.nachu@gmail.com</t>
  </si>
  <si>
    <t>Best Practice, Business Requirements, Capacity Planning, Change Management, Hard-Working, Project Management, Teamwork, To-Be Process, Amazon Web Services, CCNA, Citrix Winframe, Citrix XenApp, Citrix XenServer, Data Centre, IT Infrastructure, Information Technology, Linux, Solution Architecture, Virtual Machine Manager, Virtualization</t>
  </si>
  <si>
    <t>Zrecruit_775583000000682830</t>
  </si>
  <si>
    <t>ZR_283_CAND</t>
  </si>
  <si>
    <t>Ahsan</t>
  </si>
  <si>
    <t>Ahsan Khan</t>
  </si>
  <si>
    <t>ahsankhanpathan@gmail.com</t>
  </si>
  <si>
    <t>Chandigarh</t>
  </si>
  <si>
    <t>Revvlocity</t>
  </si>
  <si>
    <t>Manager Sales</t>
  </si>
  <si>
    <t>Lead Generation, Account Management, Enterprise Solutions, Sales, New Business Development, Solution Sales, Public Sector, Upselling, Analytics, Profit and Loss Accounts, Revenue Development, Sales Planning, SAP, Capability Maturity Model, Digital Transformation, Emerging Technologies, SAP CC, Software Solutions</t>
  </si>
  <si>
    <t>Bachelor of Computer Science</t>
  </si>
  <si>
    <t>Zrecruit_775583000000682831</t>
  </si>
  <si>
    <t>ZR_284_CAND</t>
  </si>
  <si>
    <t>Pareek</t>
  </si>
  <si>
    <t>Sunil Pareek</t>
  </si>
  <si>
    <t>sunilpareek22@gmail.com</t>
  </si>
  <si>
    <t>S/o Mr. KL Pareek, G-64, R.K. Colony</t>
  </si>
  <si>
    <t>Bhilwara</t>
  </si>
  <si>
    <t>Neoteric Infomatique Ltd</t>
  </si>
  <si>
    <t>Assistant Manager - Channel Sales</t>
  </si>
  <si>
    <t>Indirect Sales, Sales, Business to Business, Point of Contact, Taxation, Self-motivated, Teamwork, Alcatel, Dell Server Hardware, Motherboards, Network Attached Storage, HP Server Hardware</t>
  </si>
  <si>
    <t>Zrecruit_775583000000682832</t>
  </si>
  <si>
    <t>ZR_285_CAND</t>
  </si>
  <si>
    <t>Aneek</t>
  </si>
  <si>
    <t>Aneek Pal</t>
  </si>
  <si>
    <t>aneekpal1989@gmail.com</t>
  </si>
  <si>
    <t>Analytical Skills, Scheduling, Eclipse IDE, Information Systems, JBoss Java EE application server, Jakarta TOMCAT Servlet Engine, Oracle JDeveloper, Oracle PL/SQL, SQL, Servers</t>
  </si>
  <si>
    <t>Zrecruit_775583000000682833</t>
  </si>
  <si>
    <t>ZR_286_CAND</t>
  </si>
  <si>
    <t>Abhishek Garg</t>
  </si>
  <si>
    <t>abhigarg2000@yahoo.com</t>
  </si>
  <si>
    <t>#202, Jasmanium Apartments ., Sector 45</t>
  </si>
  <si>
    <t>Assistant General Manager - UIDAI Aadhar Project</t>
  </si>
  <si>
    <t>Cost Effectiveness, Customer Accounts, Project Budgeting, Action Plans, Asset Allocation, Business Analytics, Managerial Skills &gt; Team Management, Profit and Loss Accounts, Product Lifecycle Management, Software Solutions, Software Development, Six Sigma, Web Technologies, Web Portals, Application Management, IBM SP2, Java 2 Enterprise Edition, Java RMI, Java Server Pages, Microsoft .NET Technology</t>
  </si>
  <si>
    <t>https://www.linkedin.com/in/abhishekgarg76</t>
  </si>
  <si>
    <t>Zrecruit_775583000000682834</t>
  </si>
  <si>
    <t>ZR_287_CAND</t>
  </si>
  <si>
    <t>Nitish</t>
  </si>
  <si>
    <t>Nitish Nair</t>
  </si>
  <si>
    <t>nairnitish123@gmail.com</t>
  </si>
  <si>
    <t>Sreepuram, N-Street Jawahar Nagar</t>
  </si>
  <si>
    <t>Trivandrum</t>
  </si>
  <si>
    <t>Kerala</t>
  </si>
  <si>
    <t>Accenture Solutions Private Limited</t>
  </si>
  <si>
    <t>Financial &amp; Planning Analyst</t>
  </si>
  <si>
    <t>Multi-tasking, Accruals, Dashboards, Financial Statements/Financial Reports, Profit and Loss Analysis, Discounted Cash Flow, Mergers &amp; Acquisitions, Internal Audit, Monthly Closing &gt; Month End Reporting, Tax, Budgets &amp; Budgeting, Invoicing, Cash Flows, General Ledger, Taxation, Microsoft Excel, Oracle, Power BI, TM1, Visual Basic for Applications</t>
  </si>
  <si>
    <t>Zrecruit_775583000000682835</t>
  </si>
  <si>
    <t>ZR_288_CAND</t>
  </si>
  <si>
    <t>Kamal</t>
  </si>
  <si>
    <t>Kamal Gupta</t>
  </si>
  <si>
    <t>kamalel.amu@gmail.com</t>
  </si>
  <si>
    <t>Equities, Mutual Funds, Hedge Fund, Mobile Applications Development, Unit Testing, Code Review, AJAX, JavaScript, Microsoft ASP.NET, Microsoft Team Foundation Server, Microsoft Visual Studio, Microsoft Visual Studio.NET, Web Services, XML, jQuery, AngularJS, Bootstrap, Microsoft .NET Technology, Microsoft C-SHARP, RAPTOR</t>
  </si>
  <si>
    <t>Zrecruit_775583000000682836</t>
  </si>
  <si>
    <t>ZR_289_CAND</t>
  </si>
  <si>
    <t>Hitesh</t>
  </si>
  <si>
    <t>Hitesh Joshi</t>
  </si>
  <si>
    <t>Nutanix</t>
  </si>
  <si>
    <t>Head - OEM sales - India and SAARC</t>
  </si>
  <si>
    <t>C-level Relationships, Channel Management, Results-Driven, Solution Sales, Channels, Network Appliance</t>
  </si>
  <si>
    <t>Zrecruit_775583000000682837</t>
  </si>
  <si>
    <t>ZR_290_CAND</t>
  </si>
  <si>
    <t>Shamik</t>
  </si>
  <si>
    <t>Choudhury</t>
  </si>
  <si>
    <t>Shamik Choudhury</t>
  </si>
  <si>
    <t>shamik.choudhury@gmail.com</t>
  </si>
  <si>
    <t>Prajnatic AI Technologies Pvt. Ltd.</t>
  </si>
  <si>
    <t>Machine Learning Architect</t>
  </si>
  <si>
    <t>Predictive Maintenance, Data Visualisation, Hadoop, SQL, Apache Spark, Apache Hive, Python Programming, Scikit-learn, Seaborn, pandas, Machine Learning, Software Development, Data Architecture, TensorFlow, Matplotlib, Algorithms, Natural Language Processing, NumPy, QlikView, SciPy</t>
  </si>
  <si>
    <t>M.Tech.</t>
  </si>
  <si>
    <t>Zrecruit_775583000000682838</t>
  </si>
  <si>
    <t>ZR_291_CAND</t>
  </si>
  <si>
    <t>Mayukh</t>
  </si>
  <si>
    <t>Bhattacharya</t>
  </si>
  <si>
    <t>Mayukh Bhattacharya</t>
  </si>
  <si>
    <t>mayukh.bhattacharya2014@gmail.com</t>
  </si>
  <si>
    <t>HERO FINCORP LTD.</t>
  </si>
  <si>
    <t>Assistant Manager (Corporate Finance Operations)</t>
  </si>
  <si>
    <t>Cost Effectiveness, Process Reengineering, Business Processes, SME, Securities, Managerial Skills &gt; Team Management, Origination, Impact Analysis, Business Improvement, Business Process Mapping, Disbursements, Flowcharts, Middle Office, Application Management, Data Migration, Microsoft Excel, Microsoft PowerPoint, Oracle PL/SQL, LAN/WAN &gt; LAN, LAN/WAN &gt; WAN</t>
  </si>
  <si>
    <t>NISM Certified</t>
  </si>
  <si>
    <t>Zrecruit_775583000000682839</t>
  </si>
  <si>
    <t>ZR_292_CAND</t>
  </si>
  <si>
    <t>Kratika</t>
  </si>
  <si>
    <t>Kratika Jain</t>
  </si>
  <si>
    <t>kratika.jadoun@gmail.com</t>
  </si>
  <si>
    <t>C - 277, Street No.11</t>
  </si>
  <si>
    <t>Bhajanpura, New Delhi</t>
  </si>
  <si>
    <t>Interglobe Technologies</t>
  </si>
  <si>
    <t>Budgets &amp; Budgeting, Forecasting, Revenue Management, Process Improvement, Gross Margin, Sales Revenue, Invoicing &gt; Issuing Invoices, Change Requests, Cost management, Derivatives, Portfolio Administration, Project Finance, Project Management, Results-Driven, Risk Management, JIRA, Microsoft Project, SDLC, Agile Methodology, English</t>
  </si>
  <si>
    <t>Zrecruit_775583000000682840</t>
  </si>
  <si>
    <t>ZR_293_CAND</t>
  </si>
  <si>
    <t>Atal</t>
  </si>
  <si>
    <t>Upadhyay</t>
  </si>
  <si>
    <t>Atal Upadhyay</t>
  </si>
  <si>
    <t>atal.upadhyay1@gmail.com</t>
  </si>
  <si>
    <t>0120 4155535</t>
  </si>
  <si>
    <t>6/8, Gulmohar Road, Windsor, Sun City</t>
  </si>
  <si>
    <t>Shipra, Ghaziabad</t>
  </si>
  <si>
    <t>Azure Mobile Services</t>
  </si>
  <si>
    <t>Mobile Architect</t>
  </si>
  <si>
    <t>Windows Azure Platform, SQL Server Analysis Services, Microsoft Visual Studio.NET, MongoDB, Web API, Xamarin, Amazon Web Services, Microsoft C-SHARP, Amazon EC2, AngularJS, Microsoft ASP.NET, Microsoft Windows, Microsoft SQL Server 2012, Node.js, Microsoft Windows 2000 Professional, Windows Phone, Microsoft Exchange 5.5, ASP.NET MVC, Microsoft .NET Technology, Knockout</t>
  </si>
  <si>
    <t>CMM Level 5</t>
  </si>
  <si>
    <t>atal_upadhyay@hotmail.com</t>
  </si>
  <si>
    <t>Zrecruit_775583000000682841</t>
  </si>
  <si>
    <t>ZR_294_CAND</t>
  </si>
  <si>
    <t>Soumik</t>
  </si>
  <si>
    <t>Soumik Dutta</t>
  </si>
  <si>
    <t>soumikraju@gmail.com</t>
  </si>
  <si>
    <t>080-42052831</t>
  </si>
  <si>
    <t>560 083</t>
  </si>
  <si>
    <t>Solutions &amp; Strategy</t>
  </si>
  <si>
    <t>Year-on-Year Growth, Project Team Skills, Business Objectives, Analytics, Managerial Skills &gt; Team Management, Equity Analysis, Financial Services, User-Friendly, Enthusiasm, Liaising, Valuation Models, Data Management, Python Programming, Data Mining, Structured Methodology, Functional Requirements, SAS System &gt; SAS Statistical Package, Trend Analysis, Mobile Applications Development, R Programming Language</t>
  </si>
  <si>
    <t>Postgraduate diploma</t>
  </si>
  <si>
    <t>Zrecruit_775583000000682842</t>
  </si>
  <si>
    <t>ZR_295_CAND</t>
  </si>
  <si>
    <t>Vikas Goyal</t>
  </si>
  <si>
    <t>West Delhi, Delhi</t>
  </si>
  <si>
    <t>InfoNoble Solutions Pvt. Ltd.</t>
  </si>
  <si>
    <t>Linux, Python Programming, Indian &gt; Hindi, English</t>
  </si>
  <si>
    <t>Zrecruit_775583000000682843</t>
  </si>
  <si>
    <t>ZR_296_CAND</t>
  </si>
  <si>
    <t>Nath</t>
  </si>
  <si>
    <t>Nath Pooja</t>
  </si>
  <si>
    <t>poojanath@yahoo.com</t>
  </si>
  <si>
    <t>J-239, Sector -25 ., Jalvayu Vihar</t>
  </si>
  <si>
    <t>Canara HSBC OBC Life Insurance</t>
  </si>
  <si>
    <t>Manager- Human Resource</t>
  </si>
  <si>
    <t>Performance Management, Employee Engagement, Disciplinary &amp; Grievance &gt; Disciplinary, Disciplinary &amp; Grievance &gt; Grievances, HR Policies and Procedures, Pay Negotiations, Psychometric Testing, Talent Acquisition, Business Needs, Process Improvement, Candidate Referrals, Sourcing, Staffing, Executive Search, Sourcing Candidates, Managerial Skills &gt; Team Management, Interviewing Skills, Administration, R Programming Language, Six Sigma</t>
  </si>
  <si>
    <t>Zrecruit_775583000000682844</t>
  </si>
  <si>
    <t>ZR_297_CAND</t>
  </si>
  <si>
    <t>Sreejit</t>
  </si>
  <si>
    <t>Nambiar</t>
  </si>
  <si>
    <t>Sreejit Nambiar</t>
  </si>
  <si>
    <t>sreeju.nambiar@yahoo.com</t>
  </si>
  <si>
    <t>302, Shanti Smruti, Raje Shivaji Nagar, S.V Road, Opposite L&amp;T Gate No 7</t>
  </si>
  <si>
    <t>Tunga Village, Mumbai</t>
  </si>
  <si>
    <t>Hewlett Packard</t>
  </si>
  <si>
    <t>Asset Manager</t>
  </si>
  <si>
    <t>Invoicing &gt; Issuing Invoices, Asset Allocation, Dashboards, Process Flow Diagrams, Back Office, Business Planning, Relationship Management, ATM (Asynchronous Transfer Mode), Uninterruptible Power Supply, Network Hardware, Backup &amp; Recovery &gt; Backups, Backup &amp; Recovery &gt; Recovery &gt; Data Recovery, CA ArcServe, Data Centre, IBM AS400 Hardware, Microsoft SQL Server, Oracle, SQL, Systems Development, Veritas Backup Exec</t>
  </si>
  <si>
    <t>Zrecruit_775583000000682845</t>
  </si>
  <si>
    <t>ZR_298_CAND</t>
  </si>
  <si>
    <t>Raghav</t>
  </si>
  <si>
    <t>Khanna</t>
  </si>
  <si>
    <t>Raghav Khanna</t>
  </si>
  <si>
    <t>raghav317@gmail.com</t>
  </si>
  <si>
    <t>Dell Perot Systems</t>
  </si>
  <si>
    <t>Business Process Analysis, Requirements Gathering, Business Requirements, Liaison, Dashboards, Management Information System, Customer Centricity, Risk Analysis, Test Planning, Test Strategy, Test Conditions, Test Cases, System Testing, User Acceptance Testing, ACF2, Specifications, Functional Testing, Mainframe, Microsoft Windows 2000 Professional, Web Technologies</t>
  </si>
  <si>
    <t>subroto6@gmail.com</t>
  </si>
  <si>
    <t>https://www.linkedin.com/pub/raghav-khanna-ba-eco-h-mba-flmi-aiii/11/92/921</t>
  </si>
  <si>
    <t>Zrecruit_775583000000682846</t>
  </si>
  <si>
    <t>ZR_299_CAND</t>
  </si>
  <si>
    <t>Singhai</t>
  </si>
  <si>
    <t>Manish Singhai</t>
  </si>
  <si>
    <t>singhaimanish2002@yahoo.co.in</t>
  </si>
  <si>
    <t>Inspira Enterprise India Pvt. Ltd.</t>
  </si>
  <si>
    <t>Associate Vice President,Sales</t>
  </si>
  <si>
    <t>Sales Targets, Upselling, Strategic Alliances, Global Sales, Marketing, Pricing, Promotional Events, Customer Acquisition, Solution Sales, IT Infrastructure, Microsoft Windows, Systems Integration, Managed Services, NOC, IBM Hardware, TCS, HP Hardware, End Users, SAP WM RF, Standard Template Library</t>
  </si>
  <si>
    <t>Zrecruit_775583000000682847</t>
  </si>
  <si>
    <t>ZR_300_CAND</t>
  </si>
  <si>
    <t>sandeep_rk04@yahoo.com</t>
  </si>
  <si>
    <t>Place:, Flat No.- 12, Himgiri Appartment</t>
  </si>
  <si>
    <t>Ghaziabad, Kaushambi, Ghaziabad</t>
  </si>
  <si>
    <t>Deptt</t>
  </si>
  <si>
    <t>Professor</t>
  </si>
  <si>
    <t>Teaching, Commissioning, Market Research, Business Strategy, Entrepreneurship, Information Management, Quality Improvement, Social Marketing, Viral Marketing, C Programming Language, C++, DEC Alpha Hardware, ICT, JavaScript, Microsoft Publisher, Microsoft Visual C/C++, QIP, Sun Solaris, Visual Basic, eCommerce</t>
  </si>
  <si>
    <t>Ph.D.</t>
  </si>
  <si>
    <t>sincere_sandeep@rediffmail.com</t>
  </si>
  <si>
    <t>Zrecruit_775583000000682848</t>
  </si>
  <si>
    <t>ZR_301_CAND</t>
  </si>
  <si>
    <t>Ananda</t>
  </si>
  <si>
    <t>Matthur</t>
  </si>
  <si>
    <t>Ananda Matthur</t>
  </si>
  <si>
    <t>anandamatthur@gmail.com</t>
  </si>
  <si>
    <t>B5 Janajeeva Homes, 7th Cross, 8th Main ., HAL Post</t>
  </si>
  <si>
    <t>Bloomberg L.P.</t>
  </si>
  <si>
    <t>Financial Software Developer</t>
  </si>
  <si>
    <t>Dashboards, Decision Support Systems, Analytics, Mentoring, Bloomberg Software, Distributed Computing, End Users, HP Hardware, Microsoft C-SHARP, Data Transfer, HP-UX, User Interface, Linux, Data Storage, Globus Financial Software, IBM Hardware, C Programming Language, C++, Databases, Perl Programming</t>
  </si>
  <si>
    <t>Zrecruit_775583000000682849</t>
  </si>
  <si>
    <t>ZR_302_CAND</t>
  </si>
  <si>
    <t>EDISON</t>
  </si>
  <si>
    <t>NJ</t>
  </si>
  <si>
    <t>SIRI INFOSOLUTIONS</t>
  </si>
  <si>
    <t>Data Access Layer, Node.js, JDBC, Bootstrap, Data Services, JavaScript, AngularJS, Browserify, Express.JS, MEAN Stack, Web Applications, Codeship, GitHub, Data Grids, Microsoft Windows XP, jQuery UI, Adobe Flex, RequireJS, jqGrid, Siemens Hardware</t>
  </si>
  <si>
    <t>Zrecruit_775583000000682850</t>
  </si>
  <si>
    <t>ZR_303_CAND</t>
  </si>
  <si>
    <t>nigam.sharad@gmail.com</t>
  </si>
  <si>
    <t>NIIT Technologies Ltd.</t>
  </si>
  <si>
    <t>Deputy General Manager</t>
  </si>
  <si>
    <t>Managerial Skills &gt; Team Management, Requirements Analysis, Gap Analysis, Process Improvement, Project Planning, Stakeholder Management, Status Reports, Resource Planning, Risk Identification, Change Requests, Deliverables, IBM OS/2, Microsoft Windows 2000 Professional, Databases, Microsoft Windows XP Professional, Visual Basic, Microsoft Windows XP, Java 2 Enterprise Edition, Microsoft .NET Technology, End Users</t>
  </si>
  <si>
    <t>Zrecruit_775583000000682851</t>
  </si>
  <si>
    <t>ZR_304_CAND</t>
  </si>
  <si>
    <t>Ashwini</t>
  </si>
  <si>
    <t>Mane</t>
  </si>
  <si>
    <t>Ashwini Mane</t>
  </si>
  <si>
    <t>ashwini.mane.511@gmail.com</t>
  </si>
  <si>
    <t>SAP India Pvt Ltd.</t>
  </si>
  <si>
    <t>Partner</t>
  </si>
  <si>
    <t>Upselling, Cross-selling, Digital Strategy, Sales Targets, Cold Calling, SAP, Software as a Service, SAP SD Sales, Oracle, Oracle ERP, SAP IS Pharma, SAP SCM Manufacturing</t>
  </si>
  <si>
    <t>Zrecruit_775583000000682852</t>
  </si>
  <si>
    <t>ZR_305_CAND</t>
  </si>
  <si>
    <t>Sudhanshu</t>
  </si>
  <si>
    <t>Sudhanshu Sudhanshu</t>
  </si>
  <si>
    <t>anshusrivastava45@gmail.com</t>
  </si>
  <si>
    <t>Sr. iPhone Developer</t>
  </si>
  <si>
    <t>Problem Solving, Quick Learner, R&amp;D, Android, Cascading Style Sheets, HTML, Java, JavaScript, SQL, Apple Mac, Core Data, Databases, Eclipse IDE, Git, Microsoft Windows, Objective C, Xcode, iOS, English, Indian &gt; Hindi</t>
  </si>
  <si>
    <t>Zrecruit_775583000000682853</t>
  </si>
  <si>
    <t>ZR_306_CAND</t>
  </si>
  <si>
    <t>Aparna</t>
  </si>
  <si>
    <t>Aparna Gupta</t>
  </si>
  <si>
    <t>Bonus Schemes, Prioritising, Salary Reviews</t>
  </si>
  <si>
    <t>Zrecruit_775583000000682854</t>
  </si>
  <si>
    <t>ZR_307_CAND</t>
  </si>
  <si>
    <t>Anil Mishra</t>
  </si>
  <si>
    <t>Cigniti Technologies Ltd</t>
  </si>
  <si>
    <t>Director Marketing - Field Marketing</t>
  </si>
  <si>
    <t>Go-To-Market, Marketing Strategy, Portfolio Valuations, Account Management, Demand Generation, FMEA, Inbound Marketing, Influencer Marketing, Interpersonal Skills, Managerial Skills &gt; Team Management, Results-Driven, Sales, Sales and Marketing, Social Media Marketing, Unified Communications, MPLS (MultiProtocol Label Switching), IBM Hardware</t>
  </si>
  <si>
    <t>Zrecruit_775583000000682855</t>
  </si>
  <si>
    <t>ZR_308_CAND</t>
  </si>
  <si>
    <t>Kishan</t>
  </si>
  <si>
    <t>Chowbene</t>
  </si>
  <si>
    <t>Kishan Chowbene</t>
  </si>
  <si>
    <t>kishan.chowbene@gmail.com</t>
  </si>
  <si>
    <t>Plot No: 111, Flat No: 103, CC Residency, SBM Road (5th Cross ., KSRTC Layout, Chikkalasandra, Main Road</t>
  </si>
  <si>
    <t>Uttharahalli, Bangalore City</t>
  </si>
  <si>
    <t>Infotrack Telematics Pvt. Ltd</t>
  </si>
  <si>
    <t>Vice President -Sales &amp; Operations</t>
  </si>
  <si>
    <t>Revenue Development, SME, APAC, Channel Management, Outside Sales, Software Solutions, Algorithms, Neural Networks, VMS, Mobile Applications, eCommerce, CCTV, Information Systems, RFID, SMS, SCADA, Data Integration, Enterprise Applications, Global Positioning System, Software as a Service</t>
  </si>
  <si>
    <t>Zrecruit_775583000000682856</t>
  </si>
  <si>
    <t>ZR_309_CAND</t>
  </si>
  <si>
    <t>Siddharth</t>
  </si>
  <si>
    <t>Siddharth Gupta</t>
  </si>
  <si>
    <t>Siddharthgupta.hr@gmail.com</t>
  </si>
  <si>
    <t>FIS Global Business Solutions India Private Limited</t>
  </si>
  <si>
    <t>Manager - Human Resource</t>
  </si>
  <si>
    <t>Onboarding, Strategic Planning, Teamwork, Employee Engagement, Focus Groups, HR Policies and Procedures, Managerial Skills &gt; Team Management, Mentoring, Motivational Skills, Staff Appraisals, Staff Retention, ISO 27001 Standard, Microsoft Office, Sanity Testing, English, Indian &gt; Hindi</t>
  </si>
  <si>
    <t>Zrecruit_775583000000682857</t>
  </si>
  <si>
    <t>ZR_310_CAND</t>
  </si>
  <si>
    <t>Aman Anand</t>
  </si>
  <si>
    <t>aman.anand@gmail.com</t>
  </si>
  <si>
    <t>Digital, Strategy &amp; Technology</t>
  </si>
  <si>
    <t>Sr. Project Manager - Product</t>
  </si>
  <si>
    <t>Kanban, Due Diligence, Subscriptions, Sales Revenue, Process Improvement, Project Life Cycle, Refurbishment, As-Is Process, KPIs, Managerial Skills &gt; Team Management, Corps, Mentoring, Design Thinking, Discounted Cash Flow, Management Consulting, Programme Management, Results-Driven, eMarketing, Agile Methodology, Confluence</t>
  </si>
  <si>
    <t>Zrecruit_775583000000682858</t>
  </si>
  <si>
    <t>ZR_311_CAND</t>
  </si>
  <si>
    <t>Prakash</t>
  </si>
  <si>
    <t>Neha</t>
  </si>
  <si>
    <t>Prakash Neha</t>
  </si>
  <si>
    <t>neha.p@altshiftcorp.com</t>
  </si>
  <si>
    <t>BFSI</t>
  </si>
  <si>
    <t>Senior Territory Sales Manager Business Analytics</t>
  </si>
  <si>
    <t>Sales Revenue, Customer Relationship Management, Sales Planning, Prioritising, Lead Generation, Marketing Campaigns, Sales, Marketing, Key Accounts, Analytics, Budgets &amp; Budgeting, Target Market, Marketing Strategy, Big Data, Data Management, Dell Server Hardware, HP Hardware, IBM Hardware, Cisco Switches/Routers, SUN Hardware</t>
  </si>
  <si>
    <t>Zrecruit_775583000000682859</t>
  </si>
  <si>
    <t>ZR_312_CAND</t>
  </si>
  <si>
    <t>Ansu</t>
  </si>
  <si>
    <t>Kumarr</t>
  </si>
  <si>
    <t>Ansu Kumarr</t>
  </si>
  <si>
    <t>Anshu32@gmail.com</t>
  </si>
  <si>
    <t>Fujitsu India Pvt Ltd</t>
  </si>
  <si>
    <t>Senior Group Manager of Business Development</t>
  </si>
  <si>
    <t>Direct Sales, Business Operations, Profit Centres, Product Launch, Sales Revenue, Sales Targets, Profit and Loss Accounts, Marketing, Professional Services, Sales, Account Management, Customer Experience, Marketing Strategy, SAP, Software as a Service, MFG/Pro, High Performance Computing, SAP ERP, SAP HANA, Digital Transformation</t>
  </si>
  <si>
    <t>eanshu@yahoo.com</t>
  </si>
  <si>
    <t>https://www.linkedin.com/in/anshukr456</t>
  </si>
  <si>
    <t>Zrecruit_775583000000682860</t>
  </si>
  <si>
    <t>ZR_313_CAND</t>
  </si>
  <si>
    <t>UDYAVARASantosh.Udyavara@Gmail.com</t>
  </si>
  <si>
    <t>Honeywell</t>
  </si>
  <si>
    <t>Sr Marketing Manager</t>
  </si>
  <si>
    <t>APAC, Go-To-Market, Prioritising, Presentations to the Board, Product Strategy, Growth Strategy, Programme Management, Product Development, Airbus A320 Aircraft, Airbus A380 Aircraft, Boeing 787 Aircraft, Project Execution, Business Acumen, Business Planning, New Product Introduction, Strategic Initiatives, Strategic Marketing, Using Initiative, Six Sigma, User Interface</t>
  </si>
  <si>
    <t>Zrecruit_775583000000682861</t>
  </si>
  <si>
    <t>ZR_314_CAND</t>
  </si>
  <si>
    <t>kumar_ev2@yahoo.co.in</t>
  </si>
  <si>
    <t>Essar Constructions Overseas Limited</t>
  </si>
  <si>
    <t>Vice-President</t>
  </si>
  <si>
    <t>Project Team Skills, Budgets &amp; Budgeting, Contract Management, Management Information System, Materials Management, Indirect Tax, Audit, Customer Relationship Management, Risk Management, Tendering, Invoicing &gt; Issuing Invoices, Hydroelectricity, Purchase Ledger, Procurement, Commissioning, Pre-Commissioning, R Programming Language, Jetty, NEC Hardware, NEC Contracts</t>
  </si>
  <si>
    <t>Zrecruit_775583000000682862</t>
  </si>
  <si>
    <t>ZR_315_CAND</t>
  </si>
  <si>
    <t>Rakesh Singh</t>
  </si>
  <si>
    <t>rakeshksingh0974@gmail.com</t>
  </si>
  <si>
    <t>Balanced Scorecard, Budgets &amp; Budgeting, Business Objectives, Compliance, Core Banking, Cost Reduction, Management Control, Online Banking, Prioritising, Product Management, Programme Management, Project Planning, Stakeholder Management, Strategic Thinking, Virtual Teams, Digital Transformation, Enterprise Java Beans, SLA, Scrum Sprints &gt; Sprint Planning, Service Oriented Architecture</t>
  </si>
  <si>
    <t>Zrecruit_775583000000682863</t>
  </si>
  <si>
    <t>ZR_316_CAND</t>
  </si>
  <si>
    <t>Nikunj</t>
  </si>
  <si>
    <t>Nikunj Mishra</t>
  </si>
  <si>
    <t>nmlko1981@gmail.com</t>
  </si>
  <si>
    <t>Preference:</t>
  </si>
  <si>
    <t>PATH Infotech Ltd</t>
  </si>
  <si>
    <t>General Manager Sales</t>
  </si>
  <si>
    <t>Business Objectives, Profit and Loss Accounts, Managerial Skills &gt; Team Management, Business Process Automation, Sales Revenue, Budgets &amp; Budgeting, Liaising, Mentoring, Key Accounts, Account Management, Channel Management, Customer Retention, Indirect Sales, Product Sales, Sales Growth, Sales Promotions, Cloud Computing, Oracle, Enterprise Applications, Oracle Cloud</t>
  </si>
  <si>
    <t>Zrecruit_775583000000682864</t>
  </si>
  <si>
    <t>ZR_317_CAND</t>
  </si>
  <si>
    <t>Anish</t>
  </si>
  <si>
    <t>Anish Verma</t>
  </si>
  <si>
    <t>Ingenuity Gaming</t>
  </si>
  <si>
    <t>Lead - Game Developer</t>
  </si>
  <si>
    <t>Business Requirements, Client Requirements, HTML5, Cascading Style Sheets, FLEX, MVC, Java, Automatic Testing, Mercury Interactive LoadRunner, Adobe Flex, Client-side, Microsoft .NET Technology, Debugging, Microsoft ASP.NET, AngularJS, Backbone.js, Ext JS, Sass, Solution Architecture, TypeScript</t>
  </si>
  <si>
    <t>MCA</t>
  </si>
  <si>
    <t>Zrecruit_775583000000682865</t>
  </si>
  <si>
    <t>ZR_318_CAND</t>
  </si>
  <si>
    <t>HR Policies and Procedures, Onboarding, Project Management, Talent Acquisition, Application Management, HP Hardware, IBM Hardware, PeopleSoft, R Programming Language, SAP HR C&amp;B, SAP R/3</t>
  </si>
  <si>
    <t>Zrecruit_775583000000682866</t>
  </si>
  <si>
    <t>ZR_319_CAND</t>
  </si>
  <si>
    <t>Swami</t>
  </si>
  <si>
    <t>Srinivasan</t>
  </si>
  <si>
    <t>Swami Srinivasan</t>
  </si>
  <si>
    <t>shyamy@yahoo.com</t>
  </si>
  <si>
    <t>Mu Sigma Inc.</t>
  </si>
  <si>
    <t>Head - Data Engineering</t>
  </si>
  <si>
    <t>Programme Management, Wealth Management, Profit and Loss Accounts, Leadership Skills, Managerial Skills &gt; Team Management, Business Intelligence, Analytics, Corporate Strategy, Greenfield, Blockchain, Data Lake, Data Warehousing, Lotus Notes/Domino, Six Sigma, Agile Methodology, Application Management, Big Data</t>
  </si>
  <si>
    <t>Zrecruit_775583000000682867</t>
  </si>
  <si>
    <t>ZR_320_CAND</t>
  </si>
  <si>
    <t>Md</t>
  </si>
  <si>
    <t>Abdul Kaleem</t>
  </si>
  <si>
    <t>Md Abdul Kaleem</t>
  </si>
  <si>
    <t>kaleemjgl@gmail.com</t>
  </si>
  <si>
    <t>2, A Block, Flat No. A009, Main Road</t>
  </si>
  <si>
    <t>Channasandra, Bangalore</t>
  </si>
  <si>
    <t>IonIdea Interactive Pvt Ltd</t>
  </si>
  <si>
    <t>Senior Manager Sales</t>
  </si>
  <si>
    <t>Financial Services, Sales Strategy, Customer Acquisition, Customer Relationship Management, Decision-making Skills, Presentation Skills, Proactive, Project Coordination, Promotional Events, Results-Driven, Sales Growth, Sales and Marketing, Solution Sales, Information Technology, ISO 900X Standard, CMMi - Capability Maturity Model Integration, ISO 27001 Standard, English, Indian &gt; Kannada, Indian &gt; Telugu</t>
  </si>
  <si>
    <t>Zrecruit_775583000000682868</t>
  </si>
  <si>
    <t>ZR_321_CAND</t>
  </si>
  <si>
    <t>Himashree</t>
  </si>
  <si>
    <t>Himashree Rawat</t>
  </si>
  <si>
    <t>himashreerawat7@gmail.com</t>
  </si>
  <si>
    <t>IBM India Pvt. Ltd.</t>
  </si>
  <si>
    <t>application Developer</t>
  </si>
  <si>
    <t>Business Requirements, Quick Learner, Microsoft Windows 7, Application Servers, Databases, Oracle 11g, Core Java, Struts Web Application Framework, Java 2 Enterprise Edition, Java Server Pages, Java Servlets, JavaScript, Java, ActionScript, Application Software, Eclipse IDE, JBoss Java EE application server, JUnit, Microsoft Windows NT, Spring Framework</t>
  </si>
  <si>
    <t>Zrecruit_775583000000682869</t>
  </si>
  <si>
    <t>ZR_322_CAND</t>
  </si>
  <si>
    <t>Chadha</t>
  </si>
  <si>
    <t>Amit Chadha</t>
  </si>
  <si>
    <t>amitt_chadha@yahoo.com</t>
  </si>
  <si>
    <t>Indian Direct Selling Association</t>
  </si>
  <si>
    <t>Secretary General</t>
  </si>
  <si>
    <t>Managerial Skills &gt; Team Management, Profit and Loss Accounts, Data Collection, Liaison, Corporate Communications &gt; External Communications, Public Relations, Fundraising Strategy, Best Practice, Organisational Skills, Investment Advisement, NGOs, Strategic Initiatives, Green IT, HP Hardware, IT Security, Information Technology, PC Hardware &gt; Intel PCs, Printer Hardware, W3C, Indian</t>
  </si>
  <si>
    <t>Zrecruit_775583000000682870</t>
  </si>
  <si>
    <t>ZR_323_CAND</t>
  </si>
  <si>
    <t>Nikhil</t>
  </si>
  <si>
    <t>Ravindran</t>
  </si>
  <si>
    <t>Nikhil Ravindran</t>
  </si>
  <si>
    <t>nikhilravindran.15@gmail.com</t>
  </si>
  <si>
    <t>B/204, Crown Bldg., Viva Gokul Complex, Gokul Township, Agashi Road</t>
  </si>
  <si>
    <t>Virar (West)</t>
  </si>
  <si>
    <t>401 303</t>
  </si>
  <si>
    <t>HDFCLife</t>
  </si>
  <si>
    <t>Deputy Manager, E-Commerce &amp; Digital Marketing - Technology</t>
  </si>
  <si>
    <t>Product Strategy, FSA Know Your Client, Competitor Analysis, Target Market, Budgets &amp; Budgeting, Market Research, Payment Gateways, eMarketing, Back End, Magento, eCommerce, Asana, JavaScript, Mobile Applications, Python Programming, Redmine, SPSS, Search Engines, iOS, English</t>
  </si>
  <si>
    <t>Zrecruit_775583000000682871</t>
  </si>
  <si>
    <t>ZR_324_CAND</t>
  </si>
  <si>
    <t>Partha</t>
  </si>
  <si>
    <t>Adhikary</t>
  </si>
  <si>
    <t>Partha Adhikary</t>
  </si>
  <si>
    <t>adhikarypartha61@yahoo.com</t>
  </si>
  <si>
    <t>Jacobs Engineering India</t>
  </si>
  <si>
    <t>Associate Director Team</t>
  </si>
  <si>
    <t>Business Strategy, Nuclear Plant, Power Stations, Product Development, Process Design, Water Treatment, Waste Water Treatment, Cost Reduction, Mechanical Engineering, LAN/WAN &gt; LAN, CAE, CAD 3D, 3D Design, CAD/CAM &gt; CAD, IT Infrastructure, Information Technology, English, Indian &gt; Bengali, Indian &gt; Hindi</t>
  </si>
  <si>
    <t>Zrecruit_775583000000682872</t>
  </si>
  <si>
    <t>ZR_325_CAND</t>
  </si>
  <si>
    <t>Babu</t>
  </si>
  <si>
    <t>Biya</t>
  </si>
  <si>
    <t>Babu Biya</t>
  </si>
  <si>
    <t>babu.biya@gmail.com</t>
  </si>
  <si>
    <t>Plot 28, Room19, Panhalgad chsg ., Ganesh nagar</t>
  </si>
  <si>
    <t>Kandivali - West</t>
  </si>
  <si>
    <t>Sopra Banking Software</t>
  </si>
  <si>
    <t>Data migration consultant</t>
  </si>
  <si>
    <t>Financial Services, Car Loans, Business Needs, Regulatory Reporting, Retail Banking, Lending, Trade Finance, Databases, ETL, Microsoft SQL Server, Oracle, Data Migration, Data Storage, End Users, JIRA, User Acceptance Testing, UNIX, Oracle 11g, Ab Initio, HP-UX</t>
  </si>
  <si>
    <t>Zrecruit_775583000000682873</t>
  </si>
  <si>
    <t>ZR_326_CAND</t>
  </si>
  <si>
    <t>Sonam</t>
  </si>
  <si>
    <t>Sonam Mehta</t>
  </si>
  <si>
    <t>sonammehta25@gmail.com</t>
  </si>
  <si>
    <t>Strategic Marketing and Branding</t>
  </si>
  <si>
    <t>Marketing Consultant</t>
  </si>
  <si>
    <t>Brand Awareness, Corporate Communications, Google Analytics, Growth Strategy, Management Information System, Market Research, Marketing Budget, Profit and Loss Accounts, Rebranding, Return on Investment, Sales and Marketing, Twitter, Web Analytics, eMarketing, Page Views, eCommerce, Mobile Applications, Information Technology, Social Media, Digital Media</t>
  </si>
  <si>
    <t>Zrecruit_775583000000682874</t>
  </si>
  <si>
    <t>ZR_327_CAND</t>
  </si>
  <si>
    <t>Ajay</t>
  </si>
  <si>
    <t>Shah</t>
  </si>
  <si>
    <t>Ajay Shah</t>
  </si>
  <si>
    <t>Mumbai Area</t>
  </si>
  <si>
    <t>Nividous Software Solutions</t>
  </si>
  <si>
    <t>AngularJS, Bootstrap, C Programming Language, Cascading Style Sheets, Ext JS, Google Web Toolkit, HTML5, Hibernate, Information Technology, JasperReports, Java, Java 2 Enterprise Edition, JavaScript, Indian &gt; Gujarati, Indian &gt; Hindi, English</t>
  </si>
  <si>
    <t>Zrecruit_775583000000682875</t>
  </si>
  <si>
    <t>ZR_328_CAND</t>
  </si>
  <si>
    <t>Fejan</t>
  </si>
  <si>
    <t>Pinjara</t>
  </si>
  <si>
    <t>Fejan Pinjara</t>
  </si>
  <si>
    <t>fejanmultani443@gmail.com</t>
  </si>
  <si>
    <t>15, Gulshan nagar, Place</t>
  </si>
  <si>
    <t>Pandesara, Surat, Surat</t>
  </si>
  <si>
    <t>Gujarat, Gujarat</t>
  </si>
  <si>
    <t>Critical Thinking, Problem Solving, Project Reporting, Punctuality, Quick Learner, R&amp;D, Teamwork, English, Indian &gt; Hindi</t>
  </si>
  <si>
    <t>CGPA</t>
  </si>
  <si>
    <t>Zrecruit_775583000000682876</t>
  </si>
  <si>
    <t>ZR_329_CAND</t>
  </si>
  <si>
    <t>Anwar</t>
  </si>
  <si>
    <t>Akhtar</t>
  </si>
  <si>
    <t>Anwar Akhtar</t>
  </si>
  <si>
    <t>aanwar.akhtar@gmail.com</t>
  </si>
  <si>
    <t>Huawei Technologies</t>
  </si>
  <si>
    <t>IT Operation Director</t>
  </si>
  <si>
    <t>Net Revenue, Daily Operations, Invoicing &gt; Issuing Invoices, Customer Relationship Management, Cost Effectiveness, Due Diligence, Indirect Costs, Payroll, Subscriptions, Enterprise Resource Planning, FSA Know Your Client, Service Improvement, Account Management, Action Plans, Service Level, Application Management Service, Service Desk, Data Centre, Wintel, End Users</t>
  </si>
  <si>
    <t>Zrecruit_775583000000682877</t>
  </si>
  <si>
    <t>ZR_330_CAND</t>
  </si>
  <si>
    <t>Nagaraj</t>
  </si>
  <si>
    <t>AV-Nagaraj</t>
  </si>
  <si>
    <t>Nagaraj AV-Nagaraj</t>
  </si>
  <si>
    <t>Nagaraj.81@gmail.com</t>
  </si>
  <si>
    <t>IMS Health</t>
  </si>
  <si>
    <t>MSTR Admin</t>
  </si>
  <si>
    <t>Project Planning, Dashboards, Employee Engagement, Job Descriptions, Mentoring, Pay Negotiations, Requirements Analysis, Scheduling, Microsoft SQL Server 2008, Data Modelling, Data Visualisation, Unit Testing, Microsoft SQL Server, Functional Requirements</t>
  </si>
  <si>
    <t>Zrecruit_775583000000682878</t>
  </si>
  <si>
    <t>ZR_331_CAND</t>
  </si>
  <si>
    <t>Sumona</t>
  </si>
  <si>
    <t>Dey</t>
  </si>
  <si>
    <t>Sumona Dey</t>
  </si>
  <si>
    <t>cssumona@gmail.com</t>
  </si>
  <si>
    <t>XL India Business Services Pvt. Ltd</t>
  </si>
  <si>
    <t>Invoicing &gt; Issuing Invoices, Expense Accounts &gt; Processing Expenses, Audit, CAPA, Liaise, Arranging Meetings, Invoicing &gt; Payment of Invoices, Liaising, Equity Capital Markets, Financial Statements/Financial Reports &gt; Annual Reports, Continuing Professional Development, Leadership Skills, Presentation Skills, Proactive, Results-Driven, Risk Management, Ariba, Microsoft Outlook, Microsoft Windows Vista, Microsoft Windows XP</t>
  </si>
  <si>
    <t>LLB</t>
  </si>
  <si>
    <t>Zrecruit_775583000000682879</t>
  </si>
  <si>
    <t>ZR_332_CAND</t>
  </si>
  <si>
    <t>Priya</t>
  </si>
  <si>
    <t>Aparna Priya</t>
  </si>
  <si>
    <t>aparna.priya@yahoo.com</t>
  </si>
  <si>
    <t>Sector 57, Sushant Lok 3</t>
  </si>
  <si>
    <t>American Express</t>
  </si>
  <si>
    <t>Portfolio Manager</t>
  </si>
  <si>
    <t>Deliverables, Managerial Skills &gt; Team Management, Operational Expenditure, Budgets &amp; Budgeting &gt; Budget Management, Forecasting, Cost Control, Eye for Detail, Strategic Thinking, Agile Methodology, Governance Framework, Clarity, DLP, Microsoft SharePoint, Symantec</t>
  </si>
  <si>
    <t>B Tech (Bio-Technology)</t>
  </si>
  <si>
    <t>Zrecruit_775583000000682880</t>
  </si>
  <si>
    <t>ZR_333_CAND</t>
  </si>
  <si>
    <t>Avesh</t>
  </si>
  <si>
    <t>Avesh Sharma</t>
  </si>
  <si>
    <t>avesh2784@gmail.com</t>
  </si>
  <si>
    <t>0177-2830769</t>
  </si>
  <si>
    <t>Flat no-3, Teachers colony, Summer hill</t>
  </si>
  <si>
    <t>Shimla</t>
  </si>
  <si>
    <t>Competitor Analysis, Consumer Behaviour, Content Management, Market Trends, Market analysis, Marketing Research, New Product Development, Product Development, Quick Learner, Relationship Management, SWOT Analysis, Strategic Alliances, Twitter, Working Independently, Data Mining, IVR, Microsoft Transaction Server, Mobile Applications, SMS, WAP</t>
  </si>
  <si>
    <t>Zrecruit_775583000000682881</t>
  </si>
  <si>
    <t>ZR_334_CAND</t>
  </si>
  <si>
    <t>Ranjith</t>
  </si>
  <si>
    <t>Ranjith Kumar</t>
  </si>
  <si>
    <t>ai.ranjith@gmail.com</t>
  </si>
  <si>
    <t>IBM India Pvt Ltd.</t>
  </si>
  <si>
    <t>Lead - Application Development in Supply Chain Logistics</t>
  </si>
  <si>
    <t>Business Process Improvement, Sourcing, Commercial Skills, Proactive, Supplier Assessments, Business Process Reengineering, Materials Handling, User Communities, Business Processes, Business Requirements, SAP, SAP MM, SAP LE, SAP WM, Data Migration, SAP ABAP LSMW, Version Control, Information Systems, SAP IS High Tech, SAP mySAP</t>
  </si>
  <si>
    <t>Zrecruit_775583000000682882</t>
  </si>
  <si>
    <t>ZR_335_CAND</t>
  </si>
  <si>
    <t>Neha Verma</t>
  </si>
  <si>
    <t>nehavermanv1991@gmail.com</t>
  </si>
  <si>
    <t>O-22/B-1 O-Pocket</t>
  </si>
  <si>
    <t>Dilshad Garden, Delhi</t>
  </si>
  <si>
    <t>EY GDS - Risk Management Services</t>
  </si>
  <si>
    <t>Associate Analyst</t>
  </si>
  <si>
    <t>Audit, APAC, Asset Allocation, Private Equity, Accruals, Bad Debts, Financial Statements/Financial Reports &gt; Financial Report Writing &gt; Financial Statement Preparation, Analytical Skills, Analytics, Financial Markets, Interpersonal Skills, Risk Management, eLearning, Microsoft Excel, Microsoft Excel 2000, Microsoft PowerPoint, Microsoft Word, SPSS</t>
  </si>
  <si>
    <t>Zrecruit_775583000000682883</t>
  </si>
  <si>
    <t>ZR_336_CAND</t>
  </si>
  <si>
    <t>Jayana</t>
  </si>
  <si>
    <t>Pruthi</t>
  </si>
  <si>
    <t>Jayana Pruthi</t>
  </si>
  <si>
    <t>jayana.pruthi97@gmail.com</t>
  </si>
  <si>
    <t>R-194, Kapil Vihar, Sec- 21C</t>
  </si>
  <si>
    <t>MySQL, Microsoft Office, English, Indian &gt; Hindi, French</t>
  </si>
  <si>
    <t>BBA</t>
  </si>
  <si>
    <t>Zrecruit_775583000000682884</t>
  </si>
  <si>
    <t>ZR_337_CAND</t>
  </si>
  <si>
    <t>Datta</t>
  </si>
  <si>
    <t>Saurabh Datta</t>
  </si>
  <si>
    <t>saurabhdatta@gmail.com</t>
  </si>
  <si>
    <t>D-134, New Rajinder Nagar</t>
  </si>
  <si>
    <t>SITI NETWORKS LIMITED</t>
  </si>
  <si>
    <t>General Manager - Marketing Heading marketing</t>
  </si>
  <si>
    <t>Go-To-Market, Strategic Initiatives, Marketing Management, Financial Statements/Financial Reports &gt; Annual Reports, M-Commerce, Sales, Customer Retention, Budgets &amp; Budgeting, Financial Management, Business Planning, Forecasting, Consumer Insights, eMarketing, Managerial Skills &gt; Team Management, Broadband, DSL, IPTV, ADSL, VDSL, Long Term Evolution</t>
  </si>
  <si>
    <t>Zrecruit_775583000000682885</t>
  </si>
  <si>
    <t>ZR_338_CAND</t>
  </si>
  <si>
    <t>Sriram</t>
  </si>
  <si>
    <t>Thyagarajan</t>
  </si>
  <si>
    <t>Sriram Thyagarajan</t>
  </si>
  <si>
    <t>sriram.t@rediffmail.com</t>
  </si>
  <si>
    <t>Manager - Presales &amp; Solutioning</t>
  </si>
  <si>
    <t>Brainstorming, Business Requirements, Deal Origination, Global Sales, Go-To-Market, Lead Generation, Management Reporting, Marketing Strategy, Process Flow Diagrams, Promotional Events, SME, Sales, Sales Presentations, Use Case, Value Chain, Pre sales, User Stories</t>
  </si>
  <si>
    <t>Zrecruit_775583000000682886</t>
  </si>
  <si>
    <t>ZR_339_CAND</t>
  </si>
  <si>
    <t>Arati</t>
  </si>
  <si>
    <t>Jagtap</t>
  </si>
  <si>
    <t>Arati Jagtap</t>
  </si>
  <si>
    <t>arati.jagtap0101@gmail.com</t>
  </si>
  <si>
    <t>RSCOE</t>
  </si>
  <si>
    <t>Telephonic Money Transfer</t>
  </si>
  <si>
    <t>RESTful, Spring Boot, API, Unit Testing, SonarQube, Apache Kafka, Apache Maven, Couchbase, Hibernate, JPA, JUnit, Java, Mobile Applications Development, MySQL, Oracle Developer 2000, Test Cases, English, Indian &gt; Hindi, Indian &gt; Marathi</t>
  </si>
  <si>
    <t>Zrecruit_775583000000682887</t>
  </si>
  <si>
    <t>ZR_340_CAND</t>
  </si>
  <si>
    <t>Amar</t>
  </si>
  <si>
    <t>Amar Shah</t>
  </si>
  <si>
    <t>amarshah26@hotmail.com</t>
  </si>
  <si>
    <t>4-B Hill View Apts, Salisbury Park</t>
  </si>
  <si>
    <t>L&amp;T Infotech Pvt. Ltd</t>
  </si>
  <si>
    <t>Lead Technical Architect</t>
  </si>
  <si>
    <t>Business Requirements, Technical Drawings, Product Design, Scheduling, Stand-ups, Product Roadmaps, WinForms, SQL, Microsoft C-SHARP, Data Conversion, XML, DACS, Visual Basic .NET, C++, COM/DCOM, Databases, SDK, Mobile Applications Development, Microsoft Visual C/C++, Software Architecture</t>
  </si>
  <si>
    <t>ampsap21@yahoo.com</t>
  </si>
  <si>
    <t>Zrecruit_775583000000682888</t>
  </si>
  <si>
    <t>ZR_341_CAND</t>
  </si>
  <si>
    <t>Yarra</t>
  </si>
  <si>
    <t>Srikanth Yarra</t>
  </si>
  <si>
    <t>yar.srikanth@gmail.com</t>
  </si>
  <si>
    <t>Flat 205, Anuradha Apts ., Srinagar colony</t>
  </si>
  <si>
    <t>Deloitte</t>
  </si>
  <si>
    <t>Technology Specialist</t>
  </si>
  <si>
    <t>Project Scope, Microsoft .NET Technology, AutoSys, Informatica, Microsoft SQL Server, Microsoft C-SHARP, Microsoft SQL Server 2005, SQL Server Reporting Services, Entity Framework, WinForms, SQL Server Integration Services, ISO 900X Standard, Oracle Groupware, Capability Maturity Model, Microsoft ASP.NET, JavaScript, Data Access Layer, Databases, Web Applications, Web Forms</t>
  </si>
  <si>
    <t>Zrecruit_775583000000682889</t>
  </si>
  <si>
    <t>ZR_342_CAND</t>
  </si>
  <si>
    <t>Shankar</t>
  </si>
  <si>
    <t>Amit Shankar</t>
  </si>
  <si>
    <t>amitshankar123@gmail.com</t>
  </si>
  <si>
    <t>Corbus India Pvt Ltd</t>
  </si>
  <si>
    <t>Baggage Handling, Budgets &amp; Budgeting, Business Needs, Business Objectives, Cost Reduction, Cultural Awareness, Forecasting, Inventory Management, Leadership Skills, Management Reporting, Mission-Critical, Strategic Planning, Supply Chain, Big Data, Hadoop, Microsoft Great Plains Dynamics, Software Testing, User Interface, eCommerce, Indian &gt; Hindi</t>
  </si>
  <si>
    <t>Scrum Master Accredited Certification</t>
  </si>
  <si>
    <t>Zrecruit_775583000000682890</t>
  </si>
  <si>
    <t>ZR_343_CAND</t>
  </si>
  <si>
    <t>Digvijay</t>
  </si>
  <si>
    <t>Digvijay Garg</t>
  </si>
  <si>
    <t>Business Strategy Consultant</t>
  </si>
  <si>
    <t>Project Team Skills, Competitor Analysis, Revenue Management, Quarterly Closing &gt; Quarterly Reporting, Business Requirements, Status Reports, Deliverables, Market Research, Mergers &amp; Acquisitions, Business Acumen, Business Planning, Corporate Strategy, Equity Capital Markets, Knowledge Management, Management Consulting, Marketing Collateral, Portfolio Administration, Professional Services, Strategic Initiatives, Data Integrity</t>
  </si>
  <si>
    <t>Zrecruit_775583000000682891</t>
  </si>
  <si>
    <t>ZR_344_CAND</t>
  </si>
  <si>
    <t>Baldeo</t>
  </si>
  <si>
    <t>Ram</t>
  </si>
  <si>
    <t>Baldeo Ram</t>
  </si>
  <si>
    <t>baldeoram7@gmail.com</t>
  </si>
  <si>
    <t>Morgan</t>
  </si>
  <si>
    <t>Use Case, Microsoft Windows, C Programming Language, C++, Databases, Application Servers, JBoss Java EE application server, JDBC, Java 2 Enterprise Edition, Java Server Pages, Java Servlets, JavaScript, Spring Framework, Web Technologies, Linux, Microsoft .NET Technology, Perl Programming, Sybase, Core Java, Business Logic</t>
  </si>
  <si>
    <t>Zrecruit_775583000000682892</t>
  </si>
  <si>
    <t>ZR_345_CAND</t>
  </si>
  <si>
    <t>Dinesh</t>
  </si>
  <si>
    <t>Tamhankar</t>
  </si>
  <si>
    <t>Dinesh Tamhankar</t>
  </si>
  <si>
    <t>dinesh.tamhankar@gmail.com</t>
  </si>
  <si>
    <t>13/ Alhad CHSoc, Hindu Colony</t>
  </si>
  <si>
    <t>Naupada, Thane (W)</t>
  </si>
  <si>
    <t>PCCW Global Ltd.</t>
  </si>
  <si>
    <t>assurance Manager</t>
  </si>
  <si>
    <t>Back Office, Accounts Receivable, Management Information System, Invoicing &gt; Issuing Invoices, Invoicing, Audit, Stocktaking, Managerial Skills &gt; Team Management, Credit Cards, Dashboards, International Experience, Monthly Closing, Reconciliation, Sales Revenue, Microsoft Access, SQL, Visual FoxPro, Microsoft Excel, Microsoft Excel 2000, English</t>
  </si>
  <si>
    <t>Sarjana Sastra</t>
  </si>
  <si>
    <t>Zrecruit_775583000000682893</t>
  </si>
  <si>
    <t>ZR_346_CAND</t>
  </si>
  <si>
    <t>Late</t>
  </si>
  <si>
    <t>Late Singh</t>
  </si>
  <si>
    <t>taransinghseethat@gmail.com</t>
  </si>
  <si>
    <t>WZ-2 Upper Ground floor, Mukherji Park</t>
  </si>
  <si>
    <t>Tilak Nagar, New Delhi</t>
  </si>
  <si>
    <t>IBM India</t>
  </si>
  <si>
    <t>Senior Application Consultant</t>
  </si>
  <si>
    <t>Managerial Skills &gt; Team Management, Dashboards, Business Requirements, Product Development, Bubble Charts, Client Requirements, Heat Maps, Oracle, Cognos Impromptu, Business Objects, Systems Integration, End Users, Unit Testing, Data Warehousing, ADS1, Data Sets, ETL, Oracle BI, Microsoft Excel, Star Schema</t>
  </si>
  <si>
    <t>Zrecruit_775583000000682894</t>
  </si>
  <si>
    <t>ZR_347_CAND</t>
  </si>
  <si>
    <t>Sougata</t>
  </si>
  <si>
    <t>Dowari</t>
  </si>
  <si>
    <t>Sougata Dowari</t>
  </si>
  <si>
    <t>Senior Project Manager</t>
  </si>
  <si>
    <t>Cognos Impromptu, Oracle, Data Modelling</t>
  </si>
  <si>
    <t>Zrecruit_775583000000682895</t>
  </si>
  <si>
    <t>ZR_348_CAND</t>
  </si>
  <si>
    <t>Choudhary</t>
  </si>
  <si>
    <t>Manish Choudhary</t>
  </si>
  <si>
    <t>seoprime@gmail.com</t>
  </si>
  <si>
    <t>iYogi Technical Services</t>
  </si>
  <si>
    <t>Assistant Manager, SEO</t>
  </si>
  <si>
    <t>Email Marketing, Subscriptions, Google AdWords, Google Analytics, Press Releases, Search Engine Marketing, Social Media Marketing, Target Market, Wordtracker, Algorithms, C Programming Language, C++, DHTML, Databases, Macromedia Dreamweaver, Microsoft FrontPage, Microsoft Windows XP, PHP, Search Engine Optimisation, eCommerce</t>
  </si>
  <si>
    <t>BCA</t>
  </si>
  <si>
    <t>Zrecruit_775583000000682896</t>
  </si>
  <si>
    <t>ZR_349_CAND</t>
  </si>
  <si>
    <t>Mohit Joshi</t>
  </si>
  <si>
    <t>mohitjoshi2410@gmail.com</t>
  </si>
  <si>
    <t>ANI Technologies</t>
  </si>
  <si>
    <t>Managerial Skills &gt; Team Management, Business Rules, Java, Spring Framework, MySQL, Redis, Algorithms, Apple Mac, C++, Core Java, Data Platforms, Linux, Microsoft C-SHARP, Node.js, PHP, Ruby on Rails, TIBCO Enterprise Message Service, Visual Basic, Web Development, English</t>
  </si>
  <si>
    <t>Zrecruit_775583000000682897</t>
  </si>
  <si>
    <t>ZR_350_CAND</t>
  </si>
  <si>
    <t>Firoz</t>
  </si>
  <si>
    <t>Mohammed Firoz</t>
  </si>
  <si>
    <t>mdfiroz_2000@yahoo.com</t>
  </si>
  <si>
    <t>Votary Softech Solutions Pvt. Ltd.</t>
  </si>
  <si>
    <t>Business Unit Head -Digital</t>
  </si>
  <si>
    <t>ISO 900X Standard, Business Case, Proactive, Account Management, Profit and Loss Accounts, Programme Management, Amazon Web Services, Pre sales, eCommerce, Post Sales, ISO 27001 Standard, CMMi - Capability Maturity Model Integration, IT Solutions, Motorola Hardware, Nokia, Virtualization, Blockchain, Digital Transformation, Enterprise Servers, TOGAF</t>
  </si>
  <si>
    <t>https://www.linkedin.com/in/mfiroz</t>
  </si>
  <si>
    <t>Zrecruit_775583000000682898</t>
  </si>
  <si>
    <t>ZR_351_CAND</t>
  </si>
  <si>
    <t>Praveen</t>
  </si>
  <si>
    <t>Praveen Srivastava</t>
  </si>
  <si>
    <t>praveen.srivastava82@gmail.com</t>
  </si>
  <si>
    <t>Galaxy North Avenue2, Gaur City 2</t>
  </si>
  <si>
    <t>Hanu Software Solutions</t>
  </si>
  <si>
    <t>Tech Lead</t>
  </si>
  <si>
    <t>Project Planning, Microsoft .NET Technology, AngularJS, Apache Subversion, Code Review, Data Access Layer, Employee Self-Service, Entity Framework, IBM Hardware &gt; IBM iSeries, LINQ, Microsoft C-SHARP, Microsoft SQL Server 2000, Microsoft SQL Server 2012, Microsoft Visual Studio, Microsoft Windows 7, Microsoft Windows 8, Microsoft Windows XP, Scrum Methodology, Software Solutions, Web API</t>
  </si>
  <si>
    <t>Zrecruit_775583000000682899</t>
  </si>
  <si>
    <t>ZR_352_CAND</t>
  </si>
  <si>
    <t>Mohammad</t>
  </si>
  <si>
    <t>Alam</t>
  </si>
  <si>
    <t>Mohammad Alam</t>
  </si>
  <si>
    <t>jhangir_jiaul@live.com</t>
  </si>
  <si>
    <t>91 7065314862</t>
  </si>
  <si>
    <t>B-2, BLOCK B, SAURABH VIHAR</t>
  </si>
  <si>
    <t>JAITPUR, BADARPUR</t>
  </si>
  <si>
    <t>Tech Mahindra Ltd</t>
  </si>
  <si>
    <t>Team Lead</t>
  </si>
  <si>
    <t>Active Directory, Microsoft Windows 2003 Server, Microsoft Windows 2008 Server, Microsoft Windows Server 2012, Domain Name Server Protocol, Dynamic Host Control protocol, Hyper-V, DFS, File servers, NTFS, Microsoft Windows 2000 Professional, BIOS, Dell Server Hardware, Firmware, HP Hardware, HP OpenView, ManageEngine Service Desk Plus, Maximo, Kaspersky Anti-Virus, RAID</t>
  </si>
  <si>
    <t>Zrecruit_775583000000682900</t>
  </si>
  <si>
    <t>ZR_353_CAND</t>
  </si>
  <si>
    <t>Rupal</t>
  </si>
  <si>
    <t>Kesharwani</t>
  </si>
  <si>
    <t>Rupal Kesharwani</t>
  </si>
  <si>
    <t>kesharwanirupal@gmail.com</t>
  </si>
  <si>
    <t>76/A, Opposite Maharudhra Sabagru</t>
  </si>
  <si>
    <t>Baripura, Nagpur</t>
  </si>
  <si>
    <t>Nagpur, Maharashtra</t>
  </si>
  <si>
    <t>ATOS-SYNTEL Pvt Ltd</t>
  </si>
  <si>
    <t>ASSOCIATE CONSULTANT</t>
  </si>
  <si>
    <t>Java, Spring Boot, AngularJS, Microservices, Core Java, Agile Methodology, Java 2 Enterprise Edition, SDLC, Unit Testing, Waterfall Methodology, Bootstrap, Databases, Eclipse IDE, IBM Hardware, JavaScript, Kibana, Mainframe, Server-side, Thick Client, Web Technologies</t>
  </si>
  <si>
    <t>Zrecruit_775583000000682901</t>
  </si>
  <si>
    <t>ZR_354_CAND</t>
  </si>
  <si>
    <t>abhi_ume@yahoo.co.in</t>
  </si>
  <si>
    <t>Metlife</t>
  </si>
  <si>
    <t>Business Analytics, Business Planning, Business Strategy, Business Transformation, Change Management, Dashboards, Due Diligence, Financial Analysis, Financial Planning &amp; Analysis, Flowcharts, Income Tax, Knowledge Transfer, Monthly Closing, Process Mapping, Project Team Skills, Microsoft Access, Microsoft PowerPoint, Microsoft Project, Oracle, SAP</t>
  </si>
  <si>
    <t>Zrecruit_775583000000682902</t>
  </si>
  <si>
    <t>ZR_355_CAND</t>
  </si>
  <si>
    <t>Santhosh</t>
  </si>
  <si>
    <t>Santhosh Kumar</t>
  </si>
  <si>
    <t>shettyskumar@gmail.com</t>
  </si>
  <si>
    <t>WNS Global services Ltd</t>
  </si>
  <si>
    <t>Group Manager -Quality</t>
  </si>
  <si>
    <t>MIS Reporting, Joint Venture, Cost Centres, Forecasting, Accruals, Audit, General Ledger, Financial Statements/Financial Reports &gt; Financial Report Writing, Deliverables, Bank Accounts, Inter Company Accounting &gt; Intercompany Reconciliations, Cashbook, Accounting, Cash Application, Financial Operations, Financial Research, Key Account Management, Managerial Skills &gt; Team Management, Reconciliation, PeopleSoft General Ledger</t>
  </si>
  <si>
    <t>Zrecruit_775583000000682903</t>
  </si>
  <si>
    <t>ZR_356_CAND</t>
  </si>
  <si>
    <t>Anup</t>
  </si>
  <si>
    <t>Barman</t>
  </si>
  <si>
    <t>Anup Barman</t>
  </si>
  <si>
    <t>anupsenbarman@gmail.com</t>
  </si>
  <si>
    <t>603, Sandeep Vihar AHWO</t>
  </si>
  <si>
    <t>Kannamangla, Kadugodi Post, Bangalore</t>
  </si>
  <si>
    <t>Hewlett Packard Enterprise</t>
  </si>
  <si>
    <t>Global Program Leader - Strategic Finance Projects</t>
  </si>
  <si>
    <t>Portfolio Administration, Benchmarking, Business Analysis, Project Accounting, Cash Flows, Best Practice, Financial Operations, Feasibility Studies, Process Mapping, Business Case, Proof of Concept, Dashboards, Operational Excellence, Tax, EMEA, System Audits, Credit Management, Financial Planning &amp; Analysis, Results-Driven, Lean Six Sigma</t>
  </si>
  <si>
    <t>Zrecruit_775583000000682904</t>
  </si>
  <si>
    <t>ZR_357_CAND</t>
  </si>
  <si>
    <t>Devendra Chaudhary</t>
  </si>
  <si>
    <t>devchaudhary1981@gmail.com</t>
  </si>
  <si>
    <t>H. No: 94/1, Sector: 14, F/31, Palm Greens, Near Vodafone House, Prahladnagar, Satellite</t>
  </si>
  <si>
    <t>Gandhinagar, Ahmedabad</t>
  </si>
  <si>
    <t>IBM India Private Limited</t>
  </si>
  <si>
    <t>Territory Sales Representative</t>
  </si>
  <si>
    <t>Return on Investment, Strategic Planning, Account Management, Channel Management, Customer Relationship Management, Facebook, ISO Auditing, Managerial Skills &gt; Team Management, Mentoring, Motivational Skills, Sales and Distribution, Quality Assurance, SLA, Cisco Switches/Routers, Dell Server Hardware, HP Hardware, IBM Hardware, Oracle, SAP, English</t>
  </si>
  <si>
    <t>P.G.D.</t>
  </si>
  <si>
    <t>Zrecruit_775583000000682905</t>
  </si>
  <si>
    <t>ZR_358_CAND</t>
  </si>
  <si>
    <t>Kalyan</t>
  </si>
  <si>
    <t>Kalyan Kalyan</t>
  </si>
  <si>
    <t>kalyanbhave143@gmail.com</t>
  </si>
  <si>
    <t>Pref</t>
  </si>
  <si>
    <t>Perforce, PowerShell, Servers, Version Control, shell scripting, Apollo Software, Docker, JIRA, Jenkins, Microsoft InfoPath, Microsoft Windows 7, Microsoft Windows 8, Microsoft Windows Server 2012, Microsoft Windows XP, MySQL, Production Environment, UNIX, Web Servers, Windows Server, Indian &gt; Telugu</t>
  </si>
  <si>
    <t>Zrecruit_775583000000682906</t>
  </si>
  <si>
    <t>ZR_359_CAND</t>
  </si>
  <si>
    <t>Anurag Srivastava</t>
  </si>
  <si>
    <t>anuragnovartis@yahoo.co.in</t>
  </si>
  <si>
    <t>B205, Silver mist Society, Caesar road, Nr.Sakha Bhavan</t>
  </si>
  <si>
    <t>Shiv Sena, Andheri(W)</t>
  </si>
  <si>
    <t>Adecco India pvt Ltd</t>
  </si>
  <si>
    <t>National Head</t>
  </si>
  <si>
    <t>Logistics, Account Management, Business Operations, Customer Acquisition, Customer Service, Pricing, Managerial Skills &gt; Team Management, Strategic Initiatives, Customer Satisfaction, Regional Sales, Sales Channels, Consumer Goods, FMCG, Market Intelligence, Invoicing &gt; Issuing Invoices, Budgets &amp; Budgeting, Revenue Development, Cost Control, Indirect Sales, SLA</t>
  </si>
  <si>
    <t>Zrecruit_775583000000682907</t>
  </si>
  <si>
    <t>ZR_360_CAND</t>
  </si>
  <si>
    <t>Rajat</t>
  </si>
  <si>
    <t>Dua</t>
  </si>
  <si>
    <t>Rajat Dua</t>
  </si>
  <si>
    <t>rajatdua@yahoo.com</t>
  </si>
  <si>
    <t>T2-501, Kapil Malhar Towers, Baner Road</t>
  </si>
  <si>
    <t>Infosys Limited</t>
  </si>
  <si>
    <t>Group Project Manager</t>
  </si>
  <si>
    <t>Annual Revenue, Portfolio Administration, Risk Management, Analytical Skills, Business Modelling, Communication Skills, Managerial Skills &gt; Team Management, Account Management, Business Acumen, Programme Management, Eclipse IDE, Java 2 Enterprise Edition, Mercury Interactive LoadRunner, Microsoft .NET Technology, Pre sales, Software Architecture, Testing Tools, Uniface, Visual Basic, English</t>
  </si>
  <si>
    <t>Zrecruit_775583000000682908</t>
  </si>
  <si>
    <t>ZR_361_CAND</t>
  </si>
  <si>
    <t>Manjunath</t>
  </si>
  <si>
    <t>Manjunath Murthy</t>
  </si>
  <si>
    <t>Honeywell Technology Solutions, Inc.</t>
  </si>
  <si>
    <t>Global Payroll Operations Manager</t>
  </si>
  <si>
    <t>Business Process Improvement, Cost Accounting, Customer Relationship Management, Employee Engagement, Employee Relations, Human Resources, Management Information System, Managerial Skills &gt; Team Management, Operations Management, Payroll, Performance Management, Personnel Management, Process Improvement, Talent Acquisition, Transition Management, Six Sigma, English, Indian &gt; Hindi, Indian &gt; Kannada, Indian &gt; Tamil</t>
  </si>
  <si>
    <t>Zrecruit_775583000000682909</t>
  </si>
  <si>
    <t>ZR_362_CAND</t>
  </si>
  <si>
    <t>Sameekshachia@gmail.com</t>
  </si>
  <si>
    <t>A-11/12, Murtikala Colony, Gopalpura Bypass Tonk Road</t>
  </si>
  <si>
    <t>Hexacon IT Solutions</t>
  </si>
  <si>
    <t>telesales executive</t>
  </si>
  <si>
    <t>Zrecruit_775583000000682910</t>
  </si>
  <si>
    <t>ZR_363_CAND</t>
  </si>
  <si>
    <t>Priyanka</t>
  </si>
  <si>
    <t>Sachan</t>
  </si>
  <si>
    <t>Priyanka Sachan</t>
  </si>
  <si>
    <t>priyanka_20_06@yahoo.com</t>
  </si>
  <si>
    <t>372/5 Govindpuri</t>
  </si>
  <si>
    <t>kalkaji</t>
  </si>
  <si>
    <t>Tikona Infinet Ltd.</t>
  </si>
  <si>
    <t>Customer Support Engineer</t>
  </si>
  <si>
    <t>Troubleshooting, Commissioning, Proactive, Service Level, Ethernet, Radio Frequency, NMS, ADSL, BRI, Bug Tracking System, Cisco Switches/Routers, DS3, Firewalls, IGRP, ISDN, Leased Line, Microsoft Windows 2000 Professional, Modems, Network Hardware, Video Conferencing</t>
  </si>
  <si>
    <t>AMIETE</t>
  </si>
  <si>
    <t>Zrecruit_775583000000682911</t>
  </si>
  <si>
    <t>ZR_364_CAND</t>
  </si>
  <si>
    <t>Amit Bhatia</t>
  </si>
  <si>
    <t>amit9bhatia@yahoo.co.in</t>
  </si>
  <si>
    <t>Global Consumer Bank</t>
  </si>
  <si>
    <t>SVP - Big Data</t>
  </si>
  <si>
    <t>SME, Underwriting, Due Diligence, Managerial Skills &gt; Team Management, Mortgages, Risk Management, Big Data, Deep Learning, Machine Learning</t>
  </si>
  <si>
    <t>amit.bhatia@citi.com</t>
  </si>
  <si>
    <t>Zrecruit_775583000000682912</t>
  </si>
  <si>
    <t>ZR_365_CAND</t>
  </si>
  <si>
    <t>Hari</t>
  </si>
  <si>
    <t>Prasad</t>
  </si>
  <si>
    <t>Hari Prasad</t>
  </si>
  <si>
    <t>Delivery Head</t>
  </si>
  <si>
    <t>Pre sales, SDLC, Software Development Life Cycle, Solution Architecture</t>
  </si>
  <si>
    <t>Zrecruit_775583000000682913</t>
  </si>
  <si>
    <t>ZR_366_CAND</t>
  </si>
  <si>
    <t>Md.Shakeel</t>
  </si>
  <si>
    <t>Md.Shakeel Hasan</t>
  </si>
  <si>
    <t>hr.shakeel@gmail.com</t>
  </si>
  <si>
    <t>R3-A3 / 786 A, Mohan Garden</t>
  </si>
  <si>
    <t>The NorthCap University</t>
  </si>
  <si>
    <t>Senior Manager - Placements</t>
  </si>
  <si>
    <t>360 Degree Feedback, Account Management, Campus Recruitment, Twitter, Business Requirements, Competitor Analysis, Career Counselling, Corporate Relations, Enthusiasm, FMCG, Human Resource Management, Managerial Skills &gt; Team Management, Results-Driven, Sales and Marketing, Start-up, Strategic Alliances, Computer Literacy, English, Indian &gt; Hindi</t>
  </si>
  <si>
    <t>MBA (HR-OBH)</t>
  </si>
  <si>
    <t>Zrecruit_775583000000682914</t>
  </si>
  <si>
    <t>ZR_367_CAND</t>
  </si>
  <si>
    <t>Singhal</t>
  </si>
  <si>
    <t>Mayank Singhal</t>
  </si>
  <si>
    <t>AT&amp;T</t>
  </si>
  <si>
    <t>Mentoring, Java, Java 2 Enterprise Edition, SQL, XML, Databases, Hibernate, Java Server Pages, Java Servlets, Spring Framework, System Center Operations Manager, Tivoli/TME, JavaScript, Software Development, Struts Web Application Framework, Web Applications, Channels, End Users, Mobile Applications Development, Oracle</t>
  </si>
  <si>
    <t>Zrecruit_775583000000682915</t>
  </si>
  <si>
    <t>ZR_368_CAND</t>
  </si>
  <si>
    <t>Pvu</t>
  </si>
  <si>
    <t>Shankar Pvu</t>
  </si>
  <si>
    <t>shankarpvu@gmail.com</t>
  </si>
  <si>
    <t>Manpower Group Services India Pvt. Ltd.</t>
  </si>
  <si>
    <t>Regional Head</t>
  </si>
  <si>
    <t>Training Needs Analysis, Staffing, Key Account Management, Contract Negotiation, Deliverables, Candidate Referrals, Client Requirements, Cold Calling, Sales Strategy, Account Management, Communication Skills, Customer Acquisition, Executive Search, Key Accounts, LinkedIn, Managerial Skills &gt; People Management, DLP, Dell Server Hardware, Oracle, Teradata</t>
  </si>
  <si>
    <t>Zrecruit_775583000000682916</t>
  </si>
  <si>
    <t>ZR_369_CAND</t>
  </si>
  <si>
    <t>Priyadarshi</t>
  </si>
  <si>
    <t>Priyadarshi Mishra</t>
  </si>
  <si>
    <t>priyadarshimishra_2003@yahoo.co.in</t>
  </si>
  <si>
    <t>2540125400, 7738548251</t>
  </si>
  <si>
    <t>Sr Manager Partner Account Manager</t>
  </si>
  <si>
    <t>Enterprise Resource Planning, Customer Relationship Management, Sales Targets, Solution Sales, Managerial Skills &gt; Team Management, Operations Management, Sales Operations, Customer Accounts, Data Centre, ICT, Cisco Switches/Routers, Dell Server Hardware, HP Hardware, IBM Hardware, MPLS (MultiProtocol Label Switching), Managed Services, SAP, VPN, Network Services, Managed Hosting</t>
  </si>
  <si>
    <t>Zrecruit_775583000000682917</t>
  </si>
  <si>
    <t>ZR_370_CAND</t>
  </si>
  <si>
    <t>Kunwar</t>
  </si>
  <si>
    <t>Manoj Kunwar</t>
  </si>
  <si>
    <t>kunwar.manoj@gmail.com</t>
  </si>
  <si>
    <t>Parc</t>
  </si>
  <si>
    <t>B4</t>
  </si>
  <si>
    <t>UNITED KINGDOM</t>
  </si>
  <si>
    <t>Ericsson India Pvt. Ltd</t>
  </si>
  <si>
    <t>Solution Architect</t>
  </si>
  <si>
    <t>Document Review, Status Reports, Test Planning, UI Testing, Bug Tracking, OSS (Operating Support Systems), Defect Life Cycle, Test Cases, SIP, CDMA, Android, GSM, Microsoft Windows, SS7, Specifications, Web Applications, Windows Mobile, Symbian, GPRS, Watir</t>
  </si>
  <si>
    <t>LLD</t>
  </si>
  <si>
    <t>Zrecruit_775583000000682918</t>
  </si>
  <si>
    <t>ZR_371_CAND</t>
  </si>
  <si>
    <t>Ashfaque</t>
  </si>
  <si>
    <t>Tamboli</t>
  </si>
  <si>
    <t>Ashfaque Tamboli</t>
  </si>
  <si>
    <t>ashfaque21@gmail.com</t>
  </si>
  <si>
    <t>Accenture Services Pvt. Ltd.</t>
  </si>
  <si>
    <t>Senior Programmer</t>
  </si>
  <si>
    <t>Requirements Analysis, Business Case, Mentoring, iOS, Objective C, Core Data, Salesforce.com, REST API, IP Networks, Mobile Applications Development, TCP/IP, C Programming Language, C++, Microsoft C-SHARP, Microsoft Windows CE, Python Programming, Sencha Touch, Symbian, Tornado, Virtual Reality</t>
  </si>
  <si>
    <t>M.Sc. (Tech)</t>
  </si>
  <si>
    <t>Zrecruit_775583000000682919</t>
  </si>
  <si>
    <t>ZR_372_CAND</t>
  </si>
  <si>
    <t>Jayant</t>
  </si>
  <si>
    <t>Jayant Kumar</t>
  </si>
  <si>
    <t>bejayant@gmail.com</t>
  </si>
  <si>
    <t>Cloud 9 Tower E 1305 Ahinsa Khand 2 . Indirapuram</t>
  </si>
  <si>
    <t>HCL TECHNOLOGIES</t>
  </si>
  <si>
    <t>CSI Engineer</t>
  </si>
  <si>
    <t>Use Case, Runbooks, UNIX, Databases, Linux, Python Programming, Servers, shell scripting, Chef, Lifecycle, Microsoft Windows, Nagios, Perl Programming, Ruby, Regular Expressions, Bash Shell, Continual Service Improvement, JavaScript, Veritas NetBackup, Hermes</t>
  </si>
  <si>
    <t>B.TECH</t>
  </si>
  <si>
    <t>Zrecruit_775583000000682920</t>
  </si>
  <si>
    <t>ZR_373_CAND</t>
  </si>
  <si>
    <t>Karthik</t>
  </si>
  <si>
    <t>Chagal</t>
  </si>
  <si>
    <t>Karthik Chagal</t>
  </si>
  <si>
    <t>karthikchagal@gmail.com</t>
  </si>
  <si>
    <t>adidas &amp; Reebok</t>
  </si>
  <si>
    <t>Marketing Manager - Brand Activation &amp; Communication</t>
  </si>
  <si>
    <t>Advertising Campaigns, Brand Management, Business Intelligence, Consumer Marketing, Customer Retention, Go-To-Market, Market Research, Marketing Campaigns, Media Planning, Pricing, Pricing Strategy, Product Launch, Product Management, Product Strategy, eMarketing, Mobile Applications, Social Media, eCommerce, Indian &gt; Hindi, Indian &gt; Telugu</t>
  </si>
  <si>
    <t>Zrecruit_775583000000682921</t>
  </si>
  <si>
    <t>ZR_374_CAND</t>
  </si>
  <si>
    <t>Nancy</t>
  </si>
  <si>
    <t>Nancy Sharma</t>
  </si>
  <si>
    <t>sharnancy@gmail.com</t>
  </si>
  <si>
    <t>C-55, Old DLF Colony, Sector-14</t>
  </si>
  <si>
    <t>Ansal University</t>
  </si>
  <si>
    <t>Sr. Manager- Placements</t>
  </si>
  <si>
    <t>Liaise, Interpersonal Skills, Microsoft Excel, Microsoft Outlook, Microsoft PowerPoint, Microsoft Word</t>
  </si>
  <si>
    <t>Zrecruit_775583000000682922</t>
  </si>
  <si>
    <t>ZR_375_CAND</t>
  </si>
  <si>
    <t>Ankita Jaiswal</t>
  </si>
  <si>
    <t>ankitajswl6@gmail.com</t>
  </si>
  <si>
    <t>TATA CONSULTANCY SERVICES</t>
  </si>
  <si>
    <t>software tester</t>
  </si>
  <si>
    <t>Quick Learner, Manual Testing, JavaScript, Sanity Testing, Functional Testing, Integration Testing, Regression Testing, Software Development Life Cycle, Automatic Testing, CMMi - Capability Maturity Model Integration, Capability Maturity Model, Client/Server, Object Oriented Analysis/Design, Scenario Testing, Software Testing, Structured Methodology, System Testing, Test Data, Unit Testing, Test Cases</t>
  </si>
  <si>
    <t>Zrecruit_775583000000682923</t>
  </si>
  <si>
    <t>ZR_376_CAND</t>
  </si>
  <si>
    <t>Avdhesh</t>
  </si>
  <si>
    <t>Avdhesh Goel</t>
  </si>
  <si>
    <t>avigoel24@gmail.com</t>
  </si>
  <si>
    <t>PERNOD RICARD INDIA PVT LIMITED</t>
  </si>
  <si>
    <t>Zonal Business Strategic Partner</t>
  </si>
  <si>
    <t>Analytics, Financial Planning, Tax Audits, Business Planning, Business Strategy, Forecasting, Tax Planning, Financial Statements/Financial Reports &gt; Financial Report Writing, Consolidations, Managerial Skills &gt; Team Management, Business Analysis, Management Accounting, US GAAP, Cost Analysis, International Tax, Profit and Loss Accounts, Business Objectives, FMCG, Strategic Thinking, C Programming Language</t>
  </si>
  <si>
    <t>B.Com (H)</t>
  </si>
  <si>
    <t>Zrecruit_775583000000682924</t>
  </si>
  <si>
    <t>ZR_377_CAND</t>
  </si>
  <si>
    <t>Harsh</t>
  </si>
  <si>
    <t>Halagalimath</t>
  </si>
  <si>
    <t>Harsh Halagalimath</t>
  </si>
  <si>
    <t>harshahid.h@gmail.com</t>
  </si>
  <si>
    <t>Zinios Technologies</t>
  </si>
  <si>
    <t>SeniorSoftware Engineer</t>
  </si>
  <si>
    <t>Quick Learner, AngularJS, Application Servers, Back End, Bug Tracking, Cascading Style Sheets, HTML, Hibernate, JIRA, Java 2 Enterprise Edition, Java Servlets, Microsoft SQL Server 2000, MySQL, SDLC, Server, Service Oriented Architecture, Spring Boot, Struts Web Application Framework, Version Control, Web Development &gt; Web Application Development</t>
  </si>
  <si>
    <t>Zrecruit_775583000000682925</t>
  </si>
  <si>
    <t>ZR_378_CAND</t>
  </si>
  <si>
    <t>Santosh</t>
  </si>
  <si>
    <t>Santosh Singh</t>
  </si>
  <si>
    <t>krs.santosh@gmail.com</t>
  </si>
  <si>
    <t>Preference, 676/6, U.G.F, Flat No. A1, Ashok Vatika</t>
  </si>
  <si>
    <t>Delhi, Deoli</t>
  </si>
  <si>
    <t>NCR, Delhi</t>
  </si>
  <si>
    <t>Absolute Info Systems Pvt. Ltd.</t>
  </si>
  <si>
    <t>Business Planning, Sales, Business Needs, Business Operations, Communication Skills, Corporate Sales, Customer Acquisition, Key Account Management, Managerial Skills &gt; Team Management, Purchase Ledger, Strategic Direction, Strategic Planning, Infrastructure as a Service, Platform as a Service, Software as a Service, Cloud Computing, IT Consultancy, English, Indian &gt; Hindi</t>
  </si>
  <si>
    <t>Zrecruit_775583000000682926</t>
  </si>
  <si>
    <t>ZR_379_CAND</t>
  </si>
  <si>
    <t>Harpreet Kaur</t>
  </si>
  <si>
    <t>harpreetk385@gmail.com</t>
  </si>
  <si>
    <t>91- 7838-065-565</t>
  </si>
  <si>
    <t>C-69/A, JVTS Garden</t>
  </si>
  <si>
    <t>Chattarpur</t>
  </si>
  <si>
    <t>VIANAAR HOMES PRIVATE LIMITED</t>
  </si>
  <si>
    <t>Executive Assistant toCEO</t>
  </si>
  <si>
    <t>Filing, Team Building, Answering the Phones, Customer Relationship Management, Sales, Arranging Appointments, Administrative Support, Client Requirements, Corporate Governance, Improving Productivity, Management Information System, Prioritising, Self-motivated, Database Management, NOC, Microsoft Excel, Microsoft PowerPoint, Microsoft Word, English, Indian &gt; Punjabi</t>
  </si>
  <si>
    <t>Zrecruit_775583000000682927</t>
  </si>
  <si>
    <t>ZR_380_CAND</t>
  </si>
  <si>
    <t>Dileep</t>
  </si>
  <si>
    <t>Pandiya</t>
  </si>
  <si>
    <t>Dileep Pandiya</t>
  </si>
  <si>
    <t>dileepbsa@hotmail.com</t>
  </si>
  <si>
    <t>AR</t>
  </si>
  <si>
    <t>INFOSYS TECHNOLOGIES US</t>
  </si>
  <si>
    <t>Technology Architect</t>
  </si>
  <si>
    <t>Business Case, Change Requests, Requirements Traceability Matrix, Microsoft C-SHARP, ASP.NET MVC, Databases, Stored Procedures, JavaScript, LINQ, Microsoft ASP.NET, Microsoft Team Foundation Server, Microsoft .NET Technology, Microsoft Visual Studio.NET, High-Level Design, Microsoft Message Queue (MSMQ), Multithreading, Low-Level Design, AngularJS, Error handling, TOAD</t>
  </si>
  <si>
    <t>Zrecruit_775583000000682928</t>
  </si>
  <si>
    <t>ZR_381_CAND</t>
  </si>
  <si>
    <t>Nikam</t>
  </si>
  <si>
    <t>Rajesh Nikam</t>
  </si>
  <si>
    <t>nikammrajesh@gmail.com</t>
  </si>
  <si>
    <t>Flat B-1/204, Sukur Reside NCY, Near Sai Baba Complex, A-105, Namo Vihar Society, Satav Nagar</t>
  </si>
  <si>
    <t>Thane, Hadapsar, Pune</t>
  </si>
  <si>
    <t>400607, 411028</t>
  </si>
  <si>
    <t>Candor Minds</t>
  </si>
  <si>
    <t>Industrial Relations, Disciplinary &amp; Grievance &gt; Disciplinary, Liaising, Microsoft Excel, Microsoft Word, Microsoft Office, English, Indian &gt; Hindi, Indian &gt; Marathi</t>
  </si>
  <si>
    <t>Zrecruit_775583000000682929</t>
  </si>
  <si>
    <t>ZR_382_CAND</t>
  </si>
  <si>
    <t>Amal</t>
  </si>
  <si>
    <t>Kishore</t>
  </si>
  <si>
    <t>Amal Kishore</t>
  </si>
  <si>
    <t>10th 2005 Ludlow Castle No.1</t>
  </si>
  <si>
    <t>Pristine Water</t>
  </si>
  <si>
    <t>Project Engineer</t>
  </si>
  <si>
    <t>Operational Excellence, Consultancy Services, Monthly Closing &gt; Month End Reporting, Bill of Materials, Invoicing &gt; Issuing Invoices, Process Flow Diagrams, Project Coordination, Asset Allocation, Capital Expenditures, Cost Control, Cost Reduction, Improving Productivity, Materials Handling, Positive Attitude, Results-Driven, Wi-Fi, Microsoft Excel, Microsoft Excel 2000, Autocad, eCommerce</t>
  </si>
  <si>
    <t>Zrecruit_775583000000682930</t>
  </si>
  <si>
    <t>ZR_383_CAND</t>
  </si>
  <si>
    <t>Aseem</t>
  </si>
  <si>
    <t>Aseem Kumar</t>
  </si>
  <si>
    <t>aseem0522@yahoo.com</t>
  </si>
  <si>
    <t>House No.-76/60 ., DLF PH-3</t>
  </si>
  <si>
    <t>France Telecom</t>
  </si>
  <si>
    <t>Specialist Level 2 Network support</t>
  </si>
  <si>
    <t>Troubleshooting, Fault Management &gt; Fault Diagnosis, Action Plans, ITIL, LAN/WAN &gt; WAN, eCommerce, Microsoft Windows 2003 Server, NOC, Backup &amp; Recovery &gt; Backups &gt; Data Backup, Data Centre, Base Stations/Base Transceiver Stations/Node B, Firewalls, Network Management &gt; Network Monitoring, Network Management, Servers, Active Directory, Domain Name Server Protocol, LAN/WAN &gt; LAN, Proxy Servers, DS3</t>
  </si>
  <si>
    <t>B.Sc.</t>
  </si>
  <si>
    <t>Zrecruit_775583000000682931</t>
  </si>
  <si>
    <t>ZR_384_CAND</t>
  </si>
  <si>
    <t>Madan</t>
  </si>
  <si>
    <t>Shruti</t>
  </si>
  <si>
    <t>Madan Shruti</t>
  </si>
  <si>
    <t>Shruti.madan@gmail.com</t>
  </si>
  <si>
    <t>Sales Planning, New Product Development, Customer Acquisition, Feasibility Studies, Sales Growth, Using Initiative, APAC, Decision-making Skills, Lead Generation, Leadership Skills, Managerial Skills &gt; People Management, Product Management, Project Life Cycle, Promotional Events, Pre sales</t>
  </si>
  <si>
    <t>Masters of Business Administration (MBA)</t>
  </si>
  <si>
    <t>Zrecruit_775583000000682932</t>
  </si>
  <si>
    <t>ZR_385_CAND</t>
  </si>
  <si>
    <t>Rupesh Ravi</t>
  </si>
  <si>
    <t>NEC Technologies India Pvt Ltd.</t>
  </si>
  <si>
    <t>Solutions Architect</t>
  </si>
  <si>
    <t>Enterprise Solutions, Gap Analysis, Business Requirements, Mission-Critical, Problem Management, Business Needs, Customer Relationship Management, Solution Design, Warehousing, Microsoft Dynamics 365, Functional Design &gt; Functional Specification, Pre sales, Specifications, User Interface Design, Web Development, End-User Training, Mail Servers, Network Management &gt; Network Administration, IT Consultancy, Machine Learning</t>
  </si>
  <si>
    <t>Zrecruit_775583000000682933</t>
  </si>
  <si>
    <t>ZR_386_CAND</t>
  </si>
  <si>
    <t>Kaushal</t>
  </si>
  <si>
    <t>Kaushal Raj</t>
  </si>
  <si>
    <t>kaushalrajpopat@gmail.com</t>
  </si>
  <si>
    <t>Operations Mgmt</t>
  </si>
  <si>
    <t>Head of Operations</t>
  </si>
  <si>
    <t>Problem Solving, Process Flow Diagrams, Teamwork, Employee Engagement, Negotiation Skills, Sourcing, Team Building, Customer Acquisition, Managerial Skills &gt; Team Management, Buses, Hotels, Market Research, Sales Support</t>
  </si>
  <si>
    <t>Bachelor of Management Studies</t>
  </si>
  <si>
    <t>Zrecruit_775583000000682934</t>
  </si>
  <si>
    <t>ZR_387_CAND</t>
  </si>
  <si>
    <t>Melanie</t>
  </si>
  <si>
    <t>Lee</t>
  </si>
  <si>
    <t>Melanie Lee</t>
  </si>
  <si>
    <t>melanie.w.lee@gmail.com</t>
  </si>
  <si>
    <t>Fremont</t>
  </si>
  <si>
    <t>California Tech Inc</t>
  </si>
  <si>
    <t>BI Developer</t>
  </si>
  <si>
    <t>Business Requirements, Analytics, Business Operations, Dashboards, Enterprise Resource Planning, Facebook, Data Warehousing, Microsoft SQL Server, Microsoft SQL Server 2008, Windows Server, End Users, Data Extraction, Flat Files, Microsoft SQL Server 2017, Power BI, SQL Server Reporting Services, Microsoft Excel 2000, Microsoft SQL Server 7.0, Pivot Tables, Seagate Crystal Reports</t>
  </si>
  <si>
    <t>Zrecruit_775583000000682935</t>
  </si>
  <si>
    <t>ZR_388_CAND</t>
  </si>
  <si>
    <t>Ashok</t>
  </si>
  <si>
    <t>Ashok Kumar</t>
  </si>
  <si>
    <t>ashokkmr604@gmail.com</t>
  </si>
  <si>
    <t>B-791, Gautampuri-2</t>
  </si>
  <si>
    <t>Badarpur, New Delhi</t>
  </si>
  <si>
    <t>HCL Technology</t>
  </si>
  <si>
    <t>senior specialist</t>
  </si>
  <si>
    <t>Managerial Skills &gt; Team Management, Corporate Services, VTP, EtherChannel, HSRP, VRRP, EIGRP (Enhanced Interior Gateway Routing Protocol), BGP (Border Gateway Protocol), Cisco Switches/Routers, End-User Training, IGRP, PAT, FTTx &gt; FTTH/FTTP/FTTB, Broadband, ADSL, Alcatel, IPTV, Cable Installation &gt; Cable Splicing &gt; Fibre Optic Splicing, IP VPN, PRI</t>
  </si>
  <si>
    <t>Zrecruit_775583000000682936</t>
  </si>
  <si>
    <t>ZR_389_CAND</t>
  </si>
  <si>
    <t>Raghubeer</t>
  </si>
  <si>
    <t>Raghubeer Singh</t>
  </si>
  <si>
    <t>Eduannex</t>
  </si>
  <si>
    <t>Administration</t>
  </si>
  <si>
    <t>Zrecruit_775583000000682937</t>
  </si>
  <si>
    <t>ZR_390_CAND</t>
  </si>
  <si>
    <t>Rani</t>
  </si>
  <si>
    <t>Chiluka</t>
  </si>
  <si>
    <t>Rani Chiluka</t>
  </si>
  <si>
    <t>chiluka.rani007@gmail.com</t>
  </si>
  <si>
    <t>Place:, H.No: 5-91</t>
  </si>
  <si>
    <t>Hyderabad, Chandurthi, Karimnagar</t>
  </si>
  <si>
    <t>Andhra Pradesh, Andhra Pradesh</t>
  </si>
  <si>
    <t>Apollo Pharmacy</t>
  </si>
  <si>
    <t>Pharmacist</t>
  </si>
  <si>
    <t>Medical Devices, Pharmaceutical Industry, Patient Care, Pharmacy Services, Punctuality, Microsoft Office, Microsoft Windows 7, Microsoft Windows XP, SAS System &gt; SAS Statistical Package, English, Indian &gt; Hindi, Indian &gt; Telugu</t>
  </si>
  <si>
    <t>Zrecruit_775583000000682938</t>
  </si>
  <si>
    <t>ZR_391_CAND</t>
  </si>
  <si>
    <t>Vinod Jain</t>
  </si>
  <si>
    <t>vjain123@hotmail.com</t>
  </si>
  <si>
    <t>B-22, Sector-23</t>
  </si>
  <si>
    <t>201 301</t>
  </si>
  <si>
    <t>Infosys Ltd</t>
  </si>
  <si>
    <t>Business Planning, Capital Markets, Cost Reduction, Financial Services, Improving Productivity, Investment Management, Mentoring, Mortgages, Proactive, Profit and Loss Accounts, Retail Banking, Strategic Direction, Strategic Initiatives, Oracle Pro-C, CI/CD, Cloud Migration, Digital Transformation, Managed Services, Private Cloud, Quality Control</t>
  </si>
  <si>
    <t>Zrecruit_775583000000682939</t>
  </si>
  <si>
    <t>ZR_392_CAND</t>
  </si>
  <si>
    <t>Hitendra</t>
  </si>
  <si>
    <t>Hitendra Kumar</t>
  </si>
  <si>
    <t>hitendrakumar200677@gmail.com</t>
  </si>
  <si>
    <t>HYDERABAD</t>
  </si>
  <si>
    <t>ANDHRA PRADESH</t>
  </si>
  <si>
    <t>TRICULIN TECHNOLOGIES</t>
  </si>
  <si>
    <t>SOLUTION ARCHITECT</t>
  </si>
  <si>
    <t>Mentoring, Solution Requirements, Best Practice, Process Automation, Business Processes, Spring Framework, Hibernate, Linux, Microservices, Microsoft Windows, Software as a Service, ServiceMix, Core Java, Dell Server Hardware, JBoss Java EE application server, Solution Architecture, Test Coverage, Augmented Reality, Cloud Infrastructure, Oracle ATG Web Commerce</t>
  </si>
  <si>
    <t>Zrecruit_775583000000682940</t>
  </si>
  <si>
    <t>ZR_393_CAND</t>
  </si>
  <si>
    <t>Pradeep Tiwari</t>
  </si>
  <si>
    <t>write2ptiwari@gmail.com</t>
  </si>
  <si>
    <t>Mentoring, Business Analytics, Mission-Critical, Big Data, Apache Cassandra, Machine Learning, Microservices, Enterprise Service Bus, Full Stack, Java Enterprise Edition, N-Tier, Non-Functional Requirements, Performance Tuning, Service Oriented Architecture, Multithreading, Elasticsearch, Hazelcast, Databases, Servers, Sybase</t>
  </si>
  <si>
    <t>Zrecruit_775583000000682941</t>
  </si>
  <si>
    <t>ZR_394_CAND</t>
  </si>
  <si>
    <t>Nadeem Ahmed</t>
  </si>
  <si>
    <t>A</t>
  </si>
  <si>
    <t>Nadeem Ahmed A</t>
  </si>
  <si>
    <t>a.nadeemahmed@gmail.com</t>
  </si>
  <si>
    <t>24, Macdoom Sheriff Street, Barracks Road</t>
  </si>
  <si>
    <t>Periamet</t>
  </si>
  <si>
    <t>Chennai, Tamil Nadu</t>
  </si>
  <si>
    <t>User Documentation, Client Requirements, Use Case, JSTL, R Programming Language, Eclipse IDE, Microsoft Windows, RESTful, Test Framework, Elasticsearch, Kibana, Linux, MongoDB, JavaServer Faces, Oracle JDeveloper, Continuous Integration, Mac OS, JBoss Java EE application server, Java Native Interface (JNI), Specifications</t>
  </si>
  <si>
    <t>Zrecruit_775583000000682942</t>
  </si>
  <si>
    <t>ZR_395_CAND</t>
  </si>
  <si>
    <t>Deepak Malhotra</t>
  </si>
  <si>
    <t>deepak.malhotra@yahoo.com</t>
  </si>
  <si>
    <t>0091-9971704604</t>
  </si>
  <si>
    <t>Telstra</t>
  </si>
  <si>
    <t>Senior Solution Architect</t>
  </si>
  <si>
    <t>Best Practice, Managerial Skills &gt; Team Management, Agile Methodology, Oracle, Agent, Middleware, Oracle Fusion Middleware, Oracle Standard Benefits, Oracle Master Data Management, Oracle SOA Suite, SQL, UNIX, Kibana, logstash, Apache Kafka, Hadoop, IBM Hardware, Jenkins, Spring Boot, Emerging Technologies</t>
  </si>
  <si>
    <t>Juris Doctor</t>
  </si>
  <si>
    <t>Zrecruit_775583000000682943</t>
  </si>
  <si>
    <t>ZR_396_CAND</t>
  </si>
  <si>
    <t>Sujatha</t>
  </si>
  <si>
    <t>Muthanna</t>
  </si>
  <si>
    <t>Sujatha Muthanna</t>
  </si>
  <si>
    <t>suj_muthanna@yahoo.com</t>
  </si>
  <si>
    <t>08276 - 262203</t>
  </si>
  <si>
    <t>Kodagu, Karnataka</t>
  </si>
  <si>
    <t>571 237</t>
  </si>
  <si>
    <t>SWASTHA, Psychologist and PRO In-charge</t>
  </si>
  <si>
    <t>Psychologist</t>
  </si>
  <si>
    <t>Interpersonal Skills, Counselling, Leadership Skills, Crisis Management, Communication Skills, Hospital, Mental Health, Organisational Behaviour, Microsoft DOS</t>
  </si>
  <si>
    <t>Zrecruit_775583000000682944</t>
  </si>
  <si>
    <t>ZR_397_CAND</t>
  </si>
  <si>
    <t>Kiran</t>
  </si>
  <si>
    <t>Chavan</t>
  </si>
  <si>
    <t>Kiran Chavan</t>
  </si>
  <si>
    <t>kiranzchavan96@rediffmail.com</t>
  </si>
  <si>
    <t>INDAPUR</t>
  </si>
  <si>
    <t>PUNE</t>
  </si>
  <si>
    <t>INDUSTRIAL COMPOSITES PVT. LTD.</t>
  </si>
  <si>
    <t>ENGINEER</t>
  </si>
  <si>
    <t>Scheduling, Production Planning, Proactive, Robotics, Teamwork, Using Initiative, Autocad, CATIA, English, Indian &gt; Hindi, Indian &gt; Marathi</t>
  </si>
  <si>
    <t>Zrecruit_775583000000682945</t>
  </si>
  <si>
    <t>ZR_398_CAND</t>
  </si>
  <si>
    <t>Hiremath</t>
  </si>
  <si>
    <t>Rohit Hiremath</t>
  </si>
  <si>
    <t>rohit.hiremath@gmail.com</t>
  </si>
  <si>
    <t>SALESFORCE CONSULTANT</t>
  </si>
  <si>
    <t>Deliverables, Leadership Skills, LinkedIn, Results-Driven, Siebel, Microservices, Salesforce.com, Java, DevOps, Digital Transformation, Salesforce Sales Cloud, Enterprise Service Bus, Middleware, Agile Methodology, CI/CD, ITSM</t>
  </si>
  <si>
    <t>Zrecruit_775583000000682946</t>
  </si>
  <si>
    <t>ZR_399_CAND</t>
  </si>
  <si>
    <t>Guru Prasad</t>
  </si>
  <si>
    <t>reachprasad08@gmail.com</t>
  </si>
  <si>
    <t>S2, Amogha, Plot No. 90, PVS Nagar</t>
  </si>
  <si>
    <t>Thoraipakkam, Chennai</t>
  </si>
  <si>
    <t>Sr. Project Manager</t>
  </si>
  <si>
    <t>Managerial Skills &gt; Team Management, Strategic Planning, Sales, Deliverables, Enthusiasm, Invoicing, Mentoring, Project Evaluation, Active Server Pages, Microsoft .NET Technology, Microsoft Windows, Oracle Applications, Pre sales, C Programming Language, Databases, IBM AS400 Hardware, InterDev, Microsoft ASP.NET, Microsoft C-SHARP, VBScript</t>
  </si>
  <si>
    <t>Zrecruit_775583000000682947</t>
  </si>
  <si>
    <t>ZR_400_CAND</t>
  </si>
  <si>
    <t>Aditya</t>
  </si>
  <si>
    <t>Pachwaria</t>
  </si>
  <si>
    <t>Aditya Pachwaria</t>
  </si>
  <si>
    <t>adi.rkkrip@gmail.com</t>
  </si>
  <si>
    <t>Noble House Consulting</t>
  </si>
  <si>
    <t>Executive Assistant to CEO</t>
  </si>
  <si>
    <t>Benchmarking, Business Modelling, Start-up, Corporate Strategy, Foreign Exchange, Project Finance, Bonds, Value Stream Mapping, Accounts Receivable, Financial Modelling, Working Capital, Cost Structures, Working Capital Management, Raw Materials, Variance Analysis, Managerial Skills &gt; Team Management, Liaising</t>
  </si>
  <si>
    <t>Zrecruit_775583000000682948</t>
  </si>
  <si>
    <t>ZR_401_CAND</t>
  </si>
  <si>
    <t>Susmita</t>
  </si>
  <si>
    <t>Mahata</t>
  </si>
  <si>
    <t>Susmita Mahata</t>
  </si>
  <si>
    <t>susmitamahata@yahoo.com</t>
  </si>
  <si>
    <t>JIMS Engineering Management Technical Campus</t>
  </si>
  <si>
    <t>Training &amp; Placement Officer</t>
  </si>
  <si>
    <t>Human Resources, Product Demonstrations, Sales and Distribution, Business Planning, Scheduling, Branch Management, Communication Skills, Corporate Relations, Interpersonal Skills, Lead Generation, Liaison, Marketing, Profit and Loss Accounts, Recruitment Process, Results-Driven, Autocad, Autodesk Revit, 3D Studio Max, Adobe Photoshop</t>
  </si>
  <si>
    <t>Zrecruit_775583000000682949</t>
  </si>
  <si>
    <t>ZR_402_CAND</t>
  </si>
  <si>
    <t>Vaish</t>
  </si>
  <si>
    <t>Avanish Vaish</t>
  </si>
  <si>
    <t>contact_avanish@yahoo.com</t>
  </si>
  <si>
    <t>Ernst and Young LLP</t>
  </si>
  <si>
    <t>Due Diligence, Gap Analysis, Requirements Gathering, Technical Consulting, Cost Analysis, Project Reporting, Revenue Recognition, Asset Allocation, GRC, Internal Stakeholders, Managerial Skills &gt; Team Management, NOC, SIEM, Data Centre, ISO 27001 Standard, LAN/WAN, Network Access Control, Patch Management, VSAT (Very Small Aperture Terminal), Wi-Fi</t>
  </si>
  <si>
    <t>Zrecruit_775583000000682950</t>
  </si>
  <si>
    <t>ZR_403_CAND</t>
  </si>
  <si>
    <t>Gurtu</t>
  </si>
  <si>
    <t>Sanjay Gurtu</t>
  </si>
  <si>
    <t>sssgurtu@yahoo.com</t>
  </si>
  <si>
    <t>Delivery Project Executive</t>
  </si>
  <si>
    <t>Programme Management, Liaising, Budgets &amp; Budgeting, Sarbanes-Oxley, Process Improvement, Capacity Planning, Invoicing &gt; Issuing Invoices, Cost management, Direct Costs, Entrepreneurship, Business Needs, Resource Management, Account Management, Strategic Thinking, Computer Audit, Two-Factor Authentication, Front End, Oracle 10G, Artificial Intelligence, Six Sigma</t>
  </si>
  <si>
    <t>Zrecruit_775583000000682951</t>
  </si>
  <si>
    <t>ZR_404_CAND</t>
  </si>
  <si>
    <t>Yadav</t>
  </si>
  <si>
    <t>Krishna Yadav</t>
  </si>
  <si>
    <t>kkrishna340@gmail.com</t>
  </si>
  <si>
    <t>48-A, Top Floor, Saini Gali</t>
  </si>
  <si>
    <t>Bhagwan Nagar, Ashram, New Delhi</t>
  </si>
  <si>
    <t>NIIT Technplogies</t>
  </si>
  <si>
    <t>senior software engineer</t>
  </si>
  <si>
    <t>Log4j, IT Solutions, Linux, Oracle 11g, Java Server Pages, Database Design, S3, Amazon EC2, Back End, Java Servlets, Bug Tracking System, End Users, SMS, Java 2, Java 2 Enterprise Edition, Spring Framework, Eclipse IDE, JAX-WS, JBoss Java EE application server, IBM OS/2</t>
  </si>
  <si>
    <t>Zrecruit_775583000000682952</t>
  </si>
  <si>
    <t>ZR_405_CAND</t>
  </si>
  <si>
    <t>Arman</t>
  </si>
  <si>
    <t>Bashir</t>
  </si>
  <si>
    <t>Arman Bashir</t>
  </si>
  <si>
    <t>bashir2k_jmi@yahoo.com</t>
  </si>
  <si>
    <t>Lodha Pallava, near Mumbra road</t>
  </si>
  <si>
    <t>Global Cloud Xchange</t>
  </si>
  <si>
    <t>Invoicing &gt; Issuing Invoices, Payroll, Project Management, Continuous Improvement, APAC, Commissioning, Cost Efficiency, Customer Accounts, Invoicing, Operations Management, Data Centre, SIP, Clarity, Legacy Systems, SAP, MPLS VPN, Managed Services, POP, PRI, RFC</t>
  </si>
  <si>
    <t>BTECH</t>
  </si>
  <si>
    <t>ab2000.jmi@gmail.com</t>
  </si>
  <si>
    <t>Zrecruit_775583000000682953</t>
  </si>
  <si>
    <t>ZR_406_CAND</t>
  </si>
  <si>
    <t>Nitin Mehta</t>
  </si>
  <si>
    <t>nitinmehta21@gmail.com</t>
  </si>
  <si>
    <t>Flat # 408 - C IV, Gulmohar Appartment, Rakesh Marg, Nehru Nagar III</t>
  </si>
  <si>
    <t>Transactional Quality</t>
  </si>
  <si>
    <t>Deputy Manager</t>
  </si>
  <si>
    <t>SME, Enthusiasm, Positive Attitude, Problem Solving, Process Reengineering, Quality Assurance, Defect Management, HTML, Microsoft Office, Microsoft Office 2007, Minitab, Six Sigma, Visual Basic, XML, English, Indian &gt; Hindi, Indian &gt; Punjabi</t>
  </si>
  <si>
    <t>Zrecruit_775583000000682954</t>
  </si>
  <si>
    <t>ZR_407_CAND</t>
  </si>
  <si>
    <t>Rohit Singh</t>
  </si>
  <si>
    <t>rohitqa92@gmail.com</t>
  </si>
  <si>
    <t>White Pixelz Pvt. Ltd.</t>
  </si>
  <si>
    <t>Project Coordinator</t>
  </si>
  <si>
    <t>Client Requirements, Interpersonal Skills, Problem Solving, Project Scope, Self-motivated, Teamwork, Mobile Applications Development, Test Planning, GUI Applications, Web Development, Search Engine Optimisation, Software Testing, Test Execution, Website Management, English, Indian &gt; Hindi, Indian &gt; Punjabi</t>
  </si>
  <si>
    <t>Zrecruit_775583000000682955</t>
  </si>
  <si>
    <t>ZR_408_CAND</t>
  </si>
  <si>
    <t>Vinay</t>
  </si>
  <si>
    <t>Bhandari</t>
  </si>
  <si>
    <t>Vinay Bhandari</t>
  </si>
  <si>
    <t>ReachLocal</t>
  </si>
  <si>
    <t>Site Reliability Engineer</t>
  </si>
  <si>
    <t>Troubleshooting, Linux, Apache WEB Server, Jakarta TOMCAT Servlet Engine, MySQL, Continuous Integration, ActiveMQ, Amazon Web Services, Git, Load Balancing, Nagios, Nginx, shell scripting, IT Infrastructure, Server Administration, VMware, Virtualization, English, Indian &gt; Hindi</t>
  </si>
  <si>
    <t>Master of Computer Applications / MCA</t>
  </si>
  <si>
    <t>Zrecruit_775583000000682956</t>
  </si>
  <si>
    <t>ZR_409_CAND</t>
  </si>
  <si>
    <t>Kavishwar</t>
  </si>
  <si>
    <t>Hiradeve</t>
  </si>
  <si>
    <t>Kavishwar Hiradeve</t>
  </si>
  <si>
    <t>hiradevek@gmail.com</t>
  </si>
  <si>
    <t>House No: 33, Flat No: 11, Lane No: 6, Canal Road, Karvenagar</t>
  </si>
  <si>
    <t>Outworks Solutions Pvt. Ltd</t>
  </si>
  <si>
    <t>Java Developer</t>
  </si>
  <si>
    <t>Client Requirements, Core Java, Spring Framework, User Acceptance Testing, JDBC, Java Servlets, Software Design, Java Server Pages, JavaScript, Oracle, Oracle Application Server, Web Services, Hibernate, Apache Maven, Data Access Object, Front End, MySQL, Oracle 11g, HTML, Oracle JDeveloper</t>
  </si>
  <si>
    <t>Zrecruit_775583000000682957</t>
  </si>
  <si>
    <t>ZR_410_CAND</t>
  </si>
  <si>
    <t>Bebiyan</t>
  </si>
  <si>
    <t>Varun Bebiyan</t>
  </si>
  <si>
    <t>mail2bebiyan@gmail.com</t>
  </si>
  <si>
    <t>NIIT GIS Ltd.</t>
  </si>
  <si>
    <t>Senior Business Executive</t>
  </si>
  <si>
    <t>Account Management, Managerial Skills &gt; Team Management, Payment Terms, Marketing Campaigns, Project Execution, Client Requirements, Technical Design, Win-win, Income Tax, ICT, Information Technology, Microsoft Teams</t>
  </si>
  <si>
    <t>Zrecruit_775583000000682958</t>
  </si>
  <si>
    <t>ZR_411_CAND</t>
  </si>
  <si>
    <t>Vijaykumar</t>
  </si>
  <si>
    <t>Kamble</t>
  </si>
  <si>
    <t>Vijaykumar Kamble</t>
  </si>
  <si>
    <t>vijay345@gmail.com</t>
  </si>
  <si>
    <t>Flat No - 001, C-Wing, Sector - 20, Ascendas International IT Park</t>
  </si>
  <si>
    <t>Nerul (West), Pune</t>
  </si>
  <si>
    <t>Navi Mumbai, Maharashtra</t>
  </si>
  <si>
    <t>Central Procurement &amp; Contract Group</t>
  </si>
  <si>
    <t>eAuctions, Negotiation Skills, Contract Management, Procurement, Budgets &amp; Budgeting &gt; Budget Analysis, Cost Analysis, Management Information System, Raw Materials Procurement, Sourcing, Amendments, Accounts Payable, Bank Guarantees, Purchase Orders, Invoicing &gt; Issuing Invoices, Capital Expenditures, Materials Management, Operational Expenditure, Tender Award, Tendering, Data Management</t>
  </si>
  <si>
    <t>Zrecruit_775583000000682959</t>
  </si>
  <si>
    <t>ZR_412_CAND</t>
  </si>
  <si>
    <t>Prakash Joshi</t>
  </si>
  <si>
    <t>prakash.joshi01@yahoo.com</t>
  </si>
  <si>
    <t>BizViz Technologies</t>
  </si>
  <si>
    <t>Presales Lead</t>
  </si>
  <si>
    <t>Client Requirements, Project Planning, Shared Services, Meeting Deadlines, Point of Contact, Business Needs, Dashboards, Best Practice, Project Scope, Pre sales, Business Objects, Siemens Hardware, SAP IS PS, SAP Netweaver &gt; SAP BW, SAP, BusinessObjects Web Intelligence, Data Services, PRINCE2 methodology, SAP HANA, SAP SD Sales</t>
  </si>
  <si>
    <t>PRINCE2, Foundation &amp; Practitioner</t>
  </si>
  <si>
    <t>Zrecruit_775583000000682960</t>
  </si>
  <si>
    <t>ZR_413_CAND</t>
  </si>
  <si>
    <t>Tapas</t>
  </si>
  <si>
    <t>Bastia</t>
  </si>
  <si>
    <t>Tapas Bastia</t>
  </si>
  <si>
    <t>tapas.bastia@gmail.com</t>
  </si>
  <si>
    <t>Green Glen Layout</t>
  </si>
  <si>
    <t>Bellandur, Bangalore</t>
  </si>
  <si>
    <t>Silver &amp; ACE</t>
  </si>
  <si>
    <t>Business Processes, Project Management, Stage Gates, Dashboards, Resource Requirements, HR Analytics, Industrial Relations, User Communities, Staffing, Onboarding, Volatile Organic Compounds, SME, Talent Management &gt; Talent Development, Oracle BI EE, Master Data, Siebel, Data Validation, User Stories, Legacy Systems, End-User Training</t>
  </si>
  <si>
    <t>EGMP</t>
  </si>
  <si>
    <t>Zrecruit_775583000000682961</t>
  </si>
  <si>
    <t>ZR_414_CAND</t>
  </si>
  <si>
    <t>Gunjan</t>
  </si>
  <si>
    <t>Jandial</t>
  </si>
  <si>
    <t>Gunjan Jandial</t>
  </si>
  <si>
    <t>gunjanjandial@gmail.com</t>
  </si>
  <si>
    <t>1088, Sect 4, HUDA Market</t>
  </si>
  <si>
    <t>Berger Paints (I) Ltd</t>
  </si>
  <si>
    <t>Communication Skills, Sales and Marketing, Sales Targets, Demand Generation, Sales Promotions, Return on Investment, Brand Awareness, Brand Equity, Channel Management, Daily Sales, Managerial Skills &gt; Team Management, Marketing Budget, Product Lines, Results-Driven, Sales, Sales Support, Microsoft Office, Bhojpuri, Dogri, English</t>
  </si>
  <si>
    <t>Zrecruit_775583000000682962</t>
  </si>
  <si>
    <t>ZR_415_CAND</t>
  </si>
  <si>
    <t>Sriram Gowtham</t>
  </si>
  <si>
    <t>Sriram Gowtham R</t>
  </si>
  <si>
    <t>sriramgowtham@gmail.com</t>
  </si>
  <si>
    <t>BlueYonder</t>
  </si>
  <si>
    <t>Customer Engagement Manager</t>
  </si>
  <si>
    <t>APAC, Project Management, Sales Operations, Sales Data, Corporate Sales, Lead Generation, Marketing, R&amp;D, Use Case, Requirements Gathering, Solution Design, Mentoring, Business Requirements, Managerial Skills &gt; Team Management, Service Level, Pre sales, Web Development, Java, Spring Framework</t>
  </si>
  <si>
    <t>https://www.linkedin.com/in/sriram-gowtham-rengarajan-547b273a</t>
  </si>
  <si>
    <t>Zrecruit_775583000000682963</t>
  </si>
  <si>
    <t>ZR_416_CAND</t>
  </si>
  <si>
    <t>Subramaniyam</t>
  </si>
  <si>
    <t>V-Subramaniyam</t>
  </si>
  <si>
    <t>Subramaniyam V-Subramaniyam</t>
  </si>
  <si>
    <t>futureengg@gmail.com</t>
  </si>
  <si>
    <t>Preferred</t>
  </si>
  <si>
    <t>Tata Business Support Services Limited</t>
  </si>
  <si>
    <t>Deliverables, Dashboards, Priority Management, Helpdesk, Service Desk, Information Technology, Data Cleansing, Microsoft SQL Server, Microsoft SQL Server 2000, Microsoft SQL Server 2005, IT Consultancy, Microsoft Windows 9x, Microsoft Windows Vista, Microsoft Windows XP, Quality Control, SAP CRM, SAP SD, Siebel CRM, Six Sigma, English</t>
  </si>
  <si>
    <t>Zrecruit_775583000000682964</t>
  </si>
  <si>
    <t>ZR_417_CAND</t>
  </si>
  <si>
    <t>Sachdeva</t>
  </si>
  <si>
    <t>Varun Sachdeva</t>
  </si>
  <si>
    <t>Microsoft.varun@gmail.com</t>
  </si>
  <si>
    <t>ACS Inc.</t>
  </si>
  <si>
    <t>Head of Global Recruitment Center</t>
  </si>
  <si>
    <t>Recruitment Strategy, Talent Acquisition, Applicant Tracking Systems, Recruitment Process, Compliance, Strategic Alliances, Leadership Skills, Scheduling, Interviewing Candidates, Workforce Management, Campus Recruitment, Human Resources, Lateral Recruitment, Managerial Skills &gt; People Management, Process Improvement, Project Management, Pre sales, Managed Services, eCommerce, English</t>
  </si>
  <si>
    <t>B.Sc. (H)</t>
  </si>
  <si>
    <t>Zrecruit_775583000000682965</t>
  </si>
  <si>
    <t>ZR_418_CAND</t>
  </si>
  <si>
    <t>Vinayak</t>
  </si>
  <si>
    <t>Date</t>
  </si>
  <si>
    <t>Vinayak Date</t>
  </si>
  <si>
    <t>to.vdate@gmail.com</t>
  </si>
  <si>
    <t>Application Servers, Deployment Architecture, Dimension Tables, Drools, Elastic Stack, Enterprise Java Beans, Java Servlets, Java Swing, JavaServer Faces, Lucene, Microsoft .NET Technology, MySQL, Open Source, Performance Tuning, SNMP, SonarQube, Struts Web Application Framework, Vaadin, Web Content Management, WebLogic Enterprise Application Server</t>
  </si>
  <si>
    <t>Bachelor Of Electrical Engineering</t>
  </si>
  <si>
    <t>Zrecruit_775583000000682966</t>
  </si>
  <si>
    <t>ZR_419_CAND</t>
  </si>
  <si>
    <t>Hirani</t>
  </si>
  <si>
    <t>Ankit Hirani</t>
  </si>
  <si>
    <t>ankishirani@gmail.com</t>
  </si>
  <si>
    <t>Planning and Monitoring</t>
  </si>
  <si>
    <t>Business Analytics Manager</t>
  </si>
  <si>
    <t>Analytics, Managerial Skills &gt; Team Management, Cross-selling, Upselling, Lead Generation, Budgets &amp; Budgeting &gt; Budget Planning &amp; Budget Preparation, Customer Relationship Management, Business Strategy, Investor Relations, Presentations to the Board, Due Diligence, Budgets &amp; Budgeting, Mentoring, Data Warehousing, Salesforce.com, Data Visualisation, Microsoft Excel, Microsoft PowerPoint, SQL</t>
  </si>
  <si>
    <t>Zrecruit_775583000000682967</t>
  </si>
  <si>
    <t>ZR_420_CAND</t>
  </si>
  <si>
    <t>Adhaar</t>
  </si>
  <si>
    <t>Adhaar Jain</t>
  </si>
  <si>
    <t>adhaar.jain@gmail.com</t>
  </si>
  <si>
    <t>BBC</t>
  </si>
  <si>
    <t>SENIOR SYSTEMS ENGINEER</t>
  </si>
  <si>
    <t>Service Improvement, Managerial Skills &gt; Team Management, Business Requirements, Application Software, Full Stack, Java 2, Java Swing, Jenkins, Java RMI, Mobile Applications Development, AngularJS, Apache Commons, Bootstrap, C++, Java Enterprise Edition, Java Server Pages, Java Servlets, JavaFX, JavaMail API, Web Content Management</t>
  </si>
  <si>
    <t>Zrecruit_775583000000682968</t>
  </si>
  <si>
    <t>ZR_421_CAND</t>
  </si>
  <si>
    <t>Yunis</t>
  </si>
  <si>
    <t>Lone</t>
  </si>
  <si>
    <t>Yunis Lone</t>
  </si>
  <si>
    <t>yunisahmadlone@yahoo.com</t>
  </si>
  <si>
    <t>B302 Sahiti Siri Signature</t>
  </si>
  <si>
    <t>Kavuri Hills, Madhapur</t>
  </si>
  <si>
    <t>Unify Technologies (P) Ltd.</t>
  </si>
  <si>
    <t>Vice President Technology</t>
  </si>
  <si>
    <t>Summarising, Deep Learning, Platform as a Service, Software as a Service, Algorithms, Amazon Web Services, Windows Azure Platform, Matlab, Web Applications, AngularJS, Eclipse IDE, JIRA, LabVIEW, Microsoft C-SHARP, Microsoft Project, Microsoft Visual Studio, MongoDB, Artificial Intelligence, Neuro-Linguistic Programming, Machine Learning</t>
  </si>
  <si>
    <t>yunisahmadlone@gmail.com</t>
  </si>
  <si>
    <t>Zrecruit_775583000000682969</t>
  </si>
  <si>
    <t>ZR_422_CAND</t>
  </si>
  <si>
    <t>S.</t>
  </si>
  <si>
    <t>Shrikanth</t>
  </si>
  <si>
    <t>S. Shrikanth</t>
  </si>
  <si>
    <t>Shrikanthit@gmail.com</t>
  </si>
  <si>
    <t>#171,2nd floor, Michael Palya</t>
  </si>
  <si>
    <t>Indiranagar, Bangalore</t>
  </si>
  <si>
    <t>Vodafone South Limited</t>
  </si>
  <si>
    <t>Account Management, SME, Customer Acquisition, Channel Management, Cross-selling, Enterprise Sales, Key Accounts, Return on Investment, Sales Targets, Sales Volume, Upselling, Sales, Business Requirements, Sales Presentations, Cold Calling, Data Services, Data Centre, BRI, PRI, DSL</t>
  </si>
  <si>
    <t>Zrecruit_775583000000682970</t>
  </si>
  <si>
    <t>ZR_423_CAND</t>
  </si>
  <si>
    <t>Bandi</t>
  </si>
  <si>
    <t>Dilip</t>
  </si>
  <si>
    <t>Bandi Dilip</t>
  </si>
  <si>
    <t>dhileep.1589@gmail.com</t>
  </si>
  <si>
    <t>SBI Life Insurance ,</t>
  </si>
  <si>
    <t>IBM BPM Developer</t>
  </si>
  <si>
    <t>Solution Design Documents, Best Practice, Business Rules, Client Requirements, Business Processes, Java, Spring Framework, Hibernate, Microsoft Excel, Web Services, IBM WebSphere Process Server, Debugging, Data Modelling, Software Solutions, System Testing, User Interface, Service Packs, JDBC, Mobile Applications Development, Web Technologies</t>
  </si>
  <si>
    <t>Bachelors of Technology</t>
  </si>
  <si>
    <t>Zrecruit_775583000000682971</t>
  </si>
  <si>
    <t>ZR_424_CAND</t>
  </si>
  <si>
    <t>Sushil</t>
  </si>
  <si>
    <t>Sushil Khandelwal</t>
  </si>
  <si>
    <t>sushilkhandelwalca@gmail.com</t>
  </si>
  <si>
    <t>D-5, 1st floor, Dayanand Block</t>
  </si>
  <si>
    <t>Shakarpur</t>
  </si>
  <si>
    <t>Asian Colour Coated Ispat Limited</t>
  </si>
  <si>
    <t>General Manager - Finance and Accounts</t>
  </si>
  <si>
    <t>Joint Venture, Financial Statements/Financial Reports, Fault Management &gt; FDI, Remittance, Bank Guarantees, Taxation, Financial Statements/Financial Reports &gt; Balance Sheet, Tax Audits, Audit, Financial Management, Letters of Credit, Management Information System, Motivational Skills, Persuasion, Profit Maximisation, SAP, Microsoft Excel, Microsoft Excel 2000, Microsoft Word, English</t>
  </si>
  <si>
    <t>Member of The Institute of Chartered Accountants of India</t>
  </si>
  <si>
    <t>Zrecruit_775583000000682972</t>
  </si>
  <si>
    <t>ZR_425_CAND</t>
  </si>
  <si>
    <t>Srinivas</t>
  </si>
  <si>
    <t>Chenna</t>
  </si>
  <si>
    <t>Srinivas Chenna</t>
  </si>
  <si>
    <t>ca.srinivaschenna@gmail.com</t>
  </si>
  <si>
    <t>Lower Parel (West)</t>
  </si>
  <si>
    <t>Mumbai, Maharashtra</t>
  </si>
  <si>
    <t>400 013</t>
  </si>
  <si>
    <t>Quality Group Ltd</t>
  </si>
  <si>
    <t>Finance Controller</t>
  </si>
  <si>
    <t>Analytical Skills, Audit, Internal Audit, Ledgers, MIS Reporting, Management Information System, Managerial Skills &gt; Team Management, Petty Cash, Problem Solving, Securities, Stockbroking, Tax Returns, VAT Returns, Microsoft PowerPoint, Microsoft Word, Specifications, English, Indian &gt; Hindi, Indian &gt; Marathi, Indian &gt; Telugu</t>
  </si>
  <si>
    <t>Zrecruit_775583000000682973</t>
  </si>
  <si>
    <t>ZR_426_CAND</t>
  </si>
  <si>
    <t>Divy</t>
  </si>
  <si>
    <t>Divy Sethi</t>
  </si>
  <si>
    <t>divysethi3@gmail.com</t>
  </si>
  <si>
    <t>EXL SERVICE India Pvt. Ltd.</t>
  </si>
  <si>
    <t>Finance and Accounts Manager</t>
  </si>
  <si>
    <t>Management Information System, Accounts Receivable Aging, Bank Reconciliations, Cost of Goods Sold, Financial Statements/Financial Reports, Year-end, Accountancy, Audit, Consultancy Services, Financial Statements/Financial Reports &gt; Annual Reports, Income Tax, Tax, Tax Audits, Tax Planning, Tax Returns, Taxation, Microsoft Schedule, Microsoft Office, NetSuite, Architectural Desktop</t>
  </si>
  <si>
    <t>Zrecruit_775583000000682974</t>
  </si>
  <si>
    <t>ZR_427_CAND</t>
  </si>
  <si>
    <t>Amarendra</t>
  </si>
  <si>
    <t>Amarendra Srivastava</t>
  </si>
  <si>
    <t>amarendra.lg@gmail.com</t>
  </si>
  <si>
    <t>Narsinghpur Kali mandir road</t>
  </si>
  <si>
    <t>Gorakhpur</t>
  </si>
  <si>
    <t>MICROTEK INTERNATIONAL PVT. LTD.</t>
  </si>
  <si>
    <t>Asst.</t>
  </si>
  <si>
    <t>Sales Targets, Marketing Strategy, Sales, Brand Management, Business Strategy, Channel Management, Target Market, English, Indian &gt; Hindi</t>
  </si>
  <si>
    <t>B.C.A.</t>
  </si>
  <si>
    <t>Zrecruit_775583000000682975</t>
  </si>
  <si>
    <t>ZR_428_CAND</t>
  </si>
  <si>
    <t>Abhishek Singh</t>
  </si>
  <si>
    <t>Tower Research Capital</t>
  </si>
  <si>
    <t>Team Manager</t>
  </si>
  <si>
    <t>Mentoring, Best Practice, Fluentd, Jenkins, Kibana, SaltStack, logstash, Kubernetes, Log Analysis, Nessus, CI/CD, Chef, HAProxy, Log Management, Cirrus, Consul, Gradle, Apache CloudStack, Continuous Integration, Firewalls</t>
  </si>
  <si>
    <t>Zrecruit_775583000000682976</t>
  </si>
  <si>
    <t>ZR_429_CAND</t>
  </si>
  <si>
    <t>Premsagar</t>
  </si>
  <si>
    <t>Premsagar Tiwari</t>
  </si>
  <si>
    <t>premsagartiwari17@gmail.com</t>
  </si>
  <si>
    <t>Current place, Home town</t>
  </si>
  <si>
    <t>Mumbai, Nallasopara, Thane</t>
  </si>
  <si>
    <t>Citiustech Inc.</t>
  </si>
  <si>
    <t>Client Requirements, User Documentation, Software Development, iOS, Objective C, Backup &amp; Recovery, Microsoft Windows, Microsoft C-SHARP, Backup &amp; Recovery &gt; Recovery &gt; Data Recovery, C++, User Interface, Test Cases, VM, Hyper-V, PostgreSQL, Python Programming, REST API, VMware, Virtual Machine Manager, PL/1</t>
  </si>
  <si>
    <t>Zrecruit_775583000000682977</t>
  </si>
  <si>
    <t>ZR_430_CAND</t>
  </si>
  <si>
    <t>Mukund</t>
  </si>
  <si>
    <t>Mukund Srinivas</t>
  </si>
  <si>
    <t>mukund.srinivas@managedsales.in</t>
  </si>
  <si>
    <t>ORACLE India</t>
  </si>
  <si>
    <t>Strategic Planning, Customer Relationship Management, Strategic Alliances, Indirect Sales, Inside Sales, Programme Management, Budgets &amp; Budgeting, Business Planning, Customer Acquisition, Forecasting, Invoicing &gt; Issuing Invoices, Market Intelligence, Product Sales, Sales, Sales Strategy, Virtual Teams, Managed Services, Pre sales, Information Systems, Lotus Notes/Domino</t>
  </si>
  <si>
    <t>Zrecruit_775583000000682978</t>
  </si>
  <si>
    <t>ZR_431_CAND</t>
  </si>
  <si>
    <t>Bhawna</t>
  </si>
  <si>
    <t>Dhingra</t>
  </si>
  <si>
    <t>Bhawna Dhingra</t>
  </si>
  <si>
    <t>bha.dhingra1989@gmail.com</t>
  </si>
  <si>
    <t>A5A/7B Janak Puri-</t>
  </si>
  <si>
    <t>FIFA</t>
  </si>
  <si>
    <t>Scheduling, SME, Administrative Support, Arranging Meetings, Enthusiasm, Liaising, Managerial Skills &gt; Team Management, Relationship Management, Time Management, Microsoft Office, English, Indian &gt; Hindi, Indian &gt; Punjabi</t>
  </si>
  <si>
    <t>Bachelor of Education</t>
  </si>
  <si>
    <t>Zrecruit_775583000000696554</t>
  </si>
  <si>
    <t>ZR_432_CAND</t>
  </si>
  <si>
    <t>Chaaranpall</t>
  </si>
  <si>
    <t>Lambba</t>
  </si>
  <si>
    <t>Chaaranpall Lambba</t>
  </si>
  <si>
    <t>Chaaranpall@email.com</t>
  </si>
  <si>
    <t>Flat 1002 Tritonia Building Nyati</t>
  </si>
  <si>
    <t>Equatorial Bavdhan, Pune</t>
  </si>
  <si>
    <t>Nagarro Enterprise Services Pvt. Ltd</t>
  </si>
  <si>
    <t>Director, Technology</t>
  </si>
  <si>
    <t>Proof of Concept, Internet of Things, Pre sales, Hadoop, Apache Spark, Python Programming, R Programming Language, Apache WEB Server, Algorithms, Apache HBase, Apache Hive, Apache NiFi, Blockchain, Chatbots, Machine Learning, SPARK, Scala, Stream Processing, Cloud Computing, Mobile Applications Development</t>
  </si>
  <si>
    <t>Zrecruit_775583000000696555</t>
  </si>
  <si>
    <t>ZR_433_CAND</t>
  </si>
  <si>
    <t>Sourabh</t>
  </si>
  <si>
    <t>Sourabh Mishra</t>
  </si>
  <si>
    <t>ultimatesab@gmail.com</t>
  </si>
  <si>
    <t>Hexaware Technologies</t>
  </si>
  <si>
    <t>Senior Manager - Aegis</t>
  </si>
  <si>
    <t>Managerial Skills &gt; Team Management, Accident and Emergency, Candidate Referrals, Internal Communications, Disciplinary &amp; Grievance &gt; Grievances, Corporate Social Responsibility, Disciplinary &amp; Grievance &gt; Disciplinary, Employee Engagement, Employee Satisfaction, Performance Management, Sourcing, Shared Services, Workforce Planning, Sourcing Candidates, Recruitment Process, Applicant Tracking Systems, Executive Search, Human Resources, AEGIS, eCommerce</t>
  </si>
  <si>
    <t>Zrecruit_775583000000696556</t>
  </si>
  <si>
    <t>ZR_434_CAND</t>
  </si>
  <si>
    <t>Suraj</t>
  </si>
  <si>
    <t>Suraj Singh</t>
  </si>
  <si>
    <t>surajks00@yahoo.com</t>
  </si>
  <si>
    <t>F-202, Sujjan Vihar, Sector 43</t>
  </si>
  <si>
    <t>Antworks Capital LLP</t>
  </si>
  <si>
    <t>Structured Finance, Integrated Regulatory Reporting, Sales Revenue, Origination, Financial Modelling, Underwriting, Greenfield, Return on Investment, Risk Management, Corporate Finance, Counterparty Risk, Portfolio Administration, PGP</t>
  </si>
  <si>
    <t>Zrecruit_775583000000696557</t>
  </si>
  <si>
    <t>ZR_435_CAND</t>
  </si>
  <si>
    <t>Basheer</t>
  </si>
  <si>
    <t>Ahmad</t>
  </si>
  <si>
    <t>Basheer Ahmad</t>
  </si>
  <si>
    <t>basheerahmad485@gmail.com</t>
  </si>
  <si>
    <t>504, Puravankara Apartment</t>
  </si>
  <si>
    <t>Requirements Gathering, Internal Stakeholders, Change Requests, Business Objectives, Business Processes, Data Cleansing, Data Sets, Algorithms, Seaborn, Machine Learning, SQL, Teradata, Data Mining, Matplotlib, Microsoft Excel, Tableau, Ad Hoc Analysis, R Programming Language, Scenario Testing, Service Requests</t>
  </si>
  <si>
    <t>Zrecruit_775583000000696558</t>
  </si>
  <si>
    <t>ZR_436_CAND</t>
  </si>
  <si>
    <t>Canton</t>
  </si>
  <si>
    <t>MI</t>
  </si>
  <si>
    <t>Tyson Foods</t>
  </si>
  <si>
    <t>Business/Analyst</t>
  </si>
  <si>
    <t>Business Requirements, Client Requirements, Test Cases, COBOL II, Code Review, Sender Policy Framework, Computer Associates CA-Easytrieve, File-AID, IBM Mainframe Hardware, JCL, Microsoft Windows, Microsoft Windows 8, Panvalet, TSO &gt; TSO ISPF, VSAM (Virtual Storage Access Method), MVS, z/OS, IMS DB, CA-Endevor, Specifications</t>
  </si>
  <si>
    <t>Associate Degree</t>
  </si>
  <si>
    <t>Zrecruit_775583000000696559</t>
  </si>
  <si>
    <t>ZR_437_CAND</t>
  </si>
  <si>
    <t>Mayank Gupta</t>
  </si>
  <si>
    <t>mayankgupta45@gmail.com</t>
  </si>
  <si>
    <t>B - 48, Pandara Road</t>
  </si>
  <si>
    <t>Knight Frank (India) Pvt Ltd.</t>
  </si>
  <si>
    <t>Independent Financial Consultant</t>
  </si>
  <si>
    <t>Financial Markets, SME, Team Building, Minimum Capital Requirement, Corporate Banking, Foreign Exchange, Microfinance, Value at Risk, Credit Administration, Credit Analysis, Credit Management, Lending, Managerial Skills &gt; Team Management, Results-Driven, Information Technology, Microsoft PowerPoint, Microsoft Windows Vista, Microsoft Windows XP, Microsoft Word, English</t>
  </si>
  <si>
    <t>Zrecruit_775583000000696560</t>
  </si>
  <si>
    <t>ZR_438_CAND</t>
  </si>
  <si>
    <t>Prateek</t>
  </si>
  <si>
    <t>Prateek Arora</t>
  </si>
  <si>
    <t>cs.aroraprateek@gmail.com</t>
  </si>
  <si>
    <t>420/20, Shakti Nagar</t>
  </si>
  <si>
    <t>Zamil Group</t>
  </si>
  <si>
    <t>Corporate Law, Financial Statements/Financial Reports &gt; Annual Reports, Shares, Bonus Issues, Private Placements, Affidavits, Audit, Compliance, District court, Employment Law, Foreign Exchange, Litigation, MIS Reporting, Report Writing, Share Certificates, TRS, Microsoft Office, English, Indian &gt; Hindi</t>
  </si>
  <si>
    <t>Zrecruit_775583000000696561</t>
  </si>
  <si>
    <t>ZR_439_CAND</t>
  </si>
  <si>
    <t>Niladri</t>
  </si>
  <si>
    <t>Niladri Ghosh</t>
  </si>
  <si>
    <t>nilghosh83@gmail.com</t>
  </si>
  <si>
    <t>E-886, C.R. Park, 1st Floor</t>
  </si>
  <si>
    <t>Hike Messenger</t>
  </si>
  <si>
    <t>Go-To-Market, Sales Growth, Key Accounts, Using Initiative, Product Life Cycle, Company Strategy, Competitor Analysis, Customer Relationship Management, Sales Targets, Sales and Marketing, Teamwork, Mobile Applications, Short Code, Mobile Platforms</t>
  </si>
  <si>
    <t>Zrecruit_775583000000696562</t>
  </si>
  <si>
    <t>ZR_440_CAND</t>
  </si>
  <si>
    <t>Mritunjay</t>
  </si>
  <si>
    <t>Mani</t>
  </si>
  <si>
    <t>Mritunjay Mani</t>
  </si>
  <si>
    <t>mrityunjay.mani70@gmail.com</t>
  </si>
  <si>
    <t>H-No: GF Flat E, Royal Tower 4 ., Unione Residency, Bahrampur, PLACE:</t>
  </si>
  <si>
    <t>Ghaziabad, Noida</t>
  </si>
  <si>
    <t>Tavant Technologies Pvt. Ltd.</t>
  </si>
  <si>
    <t>Data Science, Predictive Modelling, Business Improvement, Contract Management, Subscriptions, Logistic Regression, Use Case, Content Management System, Data Cleansing, Python Programming, pandas, Data Sets, Document Management System, Debugging, JUnit, eCommerce, Matplotlib, Mockito, NumPy, Specifications</t>
  </si>
  <si>
    <t>Zrecruit_775583000000696563</t>
  </si>
  <si>
    <t>ZR_441_CAND</t>
  </si>
  <si>
    <t>Shrikant</t>
  </si>
  <si>
    <t>Ghaytadak</t>
  </si>
  <si>
    <t>Shrikant Ghaytadak</t>
  </si>
  <si>
    <t>ghaytadak@yahoo.in</t>
  </si>
  <si>
    <t>B-403, Dattanagar, Narhe Road, Ambegaon Bk</t>
  </si>
  <si>
    <t>Abalon, Katraj, Pune</t>
  </si>
  <si>
    <t>Dalmia Cement (Bharat) Ltd.</t>
  </si>
  <si>
    <t>Sr. Executive</t>
  </si>
  <si>
    <t>Human Resource Management, Recruitment Process, Workforce Planning, Exit Interviews, Employee Engagement, Performance Management, 360 Degree Feedback, Data Collection, Campus Recruitment, SAP HR, R Programming Language, SAP, SAP HR OM, SAP HR PA, SAP HR Recruitment, English, Indian &gt; Hindi, Indian &gt; Marathi</t>
  </si>
  <si>
    <t>Zrecruit_775583000000696564</t>
  </si>
  <si>
    <t>ZR_442_CAND</t>
  </si>
  <si>
    <t>Sandeep Sharma</t>
  </si>
  <si>
    <t>sandeepsharma27@hotmail.com</t>
  </si>
  <si>
    <t>MuM InfoTech Pvt Ltd.</t>
  </si>
  <si>
    <t>Sales Specialist</t>
  </si>
  <si>
    <t>Customer Success, Market Segmentation, Business Objectives, Strategic Planning, Liaising, Brand Visibility, Competitor Analysis, International trade, Key Account Management, Market Research, Marketing Strategy, Product Marketing, Product Positioning, Profit and Loss Accounts, Team Building, HP Hardware, IBM Hardware, Lenovo Hardware, Software as a Service, English</t>
  </si>
  <si>
    <t>Zrecruit_775583000000696565</t>
  </si>
  <si>
    <t>ZR_443_CAND</t>
  </si>
  <si>
    <t>Siddarth</t>
  </si>
  <si>
    <t>Siddarth Thakur</t>
  </si>
  <si>
    <t>tsiddarth07@gmail.com</t>
  </si>
  <si>
    <t>Company Policies and Procedures, Recruitment Process, Onboarding, Stakeholder Management, Talent Acquisition, Technical Recruitment, Social Media, English, Indian &gt; Hindi</t>
  </si>
  <si>
    <t>Zrecruit_775583000000696566</t>
  </si>
  <si>
    <t>ZR_444_CAND</t>
  </si>
  <si>
    <t>Vrushali</t>
  </si>
  <si>
    <t>Mahida</t>
  </si>
  <si>
    <t>Vrushali Mahida</t>
  </si>
  <si>
    <t>pinkymahida@gmail.com</t>
  </si>
  <si>
    <t>Reception</t>
  </si>
  <si>
    <t>Front Office, Clerical Support, Photocopying, Answering the Phones, Customer Service, Administration, Hard-Working, Interpersonal Skills, Leadership Skills, Results-Driven, Teamwork, Trustworthy, Microsoft Office, Microsoft Word, English, Indian &gt; Gujarati, Indian &gt; Hindi, Indian &gt; Marathi</t>
  </si>
  <si>
    <t>Zrecruit_775583000000696567</t>
  </si>
  <si>
    <t>ZR_445_CAND</t>
  </si>
  <si>
    <t>Orooj</t>
  </si>
  <si>
    <t>Fareena</t>
  </si>
  <si>
    <t>Orooj Fareena</t>
  </si>
  <si>
    <t>OROOJ69@GMAIL.COM</t>
  </si>
  <si>
    <t>LEO BURNETT</t>
  </si>
  <si>
    <t>associate</t>
  </si>
  <si>
    <t>Brand Awareness, Marketing Campaigns, Advertising, Marketing, Relationship Management, Online Marketing, Content Writing, Marketing Strategy, Trade Shows, Strategic Alliances</t>
  </si>
  <si>
    <t>Zrecruit_775583000000696568</t>
  </si>
  <si>
    <t>ZR_446_CAND</t>
  </si>
  <si>
    <t>Parveen</t>
  </si>
  <si>
    <t>Sahni</t>
  </si>
  <si>
    <t>Parveen Sahni</t>
  </si>
  <si>
    <t>parveen.sahni129@gmail.com</t>
  </si>
  <si>
    <t>Success</t>
  </si>
  <si>
    <t>THAKRAL COMPUTERS (P) LTD</t>
  </si>
  <si>
    <t>Director-Sales &amp; Marketing and Strategy</t>
  </si>
  <si>
    <t>Managerial Skills &gt; Team Management, Product Positioning, Go-To-Market, Consumer Goods, Direct Sales, Sales Growth, Channel Development, Market Strategy, Strategic Planning, eCommerce, Laptops, IBM Hardware, PC Hardware, Compaq/Digital Hardware, PC Hardware &gt; IBM PCs, Printer Hardware, Six Sigma</t>
  </si>
  <si>
    <t>Zrecruit_775583000000696569</t>
  </si>
  <si>
    <t>ZR_447_CAND</t>
  </si>
  <si>
    <t>Lal</t>
  </si>
  <si>
    <t>Sanjay Lal</t>
  </si>
  <si>
    <t>Sanjaylalin@yahoo.co.in</t>
  </si>
  <si>
    <t>Unit 1501, Paragon Plaza, 162 EDSA Cor, Reliance Street</t>
  </si>
  <si>
    <t>Mandaluyong</t>
  </si>
  <si>
    <t>Metro Manila</t>
  </si>
  <si>
    <t>Philippines</t>
  </si>
  <si>
    <t>Accenture Delivery Center</t>
  </si>
  <si>
    <t>Expectation Management, Audit, Deliverables, Upselling, Mentoring, Dental insurance, Managerial Skills &gt; Team Management, Customer Relationship Management, Service Level, Change Management, Improving Productivity, Cost Control, Invoicing &gt; Issuing Invoices, Profit Centres, Sales Strategy, Materials Management, Budgets &amp; Budgeting, Customer-Focused, Health insurance, Outsourcing</t>
  </si>
  <si>
    <t>Zrecruit_775583000000696570</t>
  </si>
  <si>
    <t>ZR_448_CAND</t>
  </si>
  <si>
    <t>Dayanand</t>
  </si>
  <si>
    <t>Devaneson</t>
  </si>
  <si>
    <t>Dayanand Devaneson</t>
  </si>
  <si>
    <t>dayanand.devaneson@gmail.com</t>
  </si>
  <si>
    <t>Capgemini Technology Services India Ltd</t>
  </si>
  <si>
    <t>Director Sales</t>
  </si>
  <si>
    <t>Sales, Internal Consulting, Sales Pipeline, Customer Centricity, eLearning, Communication Skills, Programme Management, Sales Strategy, Pre sales, SAP, Oracle, Salesforce.com, Amazon Web Services, Digital Transformation, Managed Services, eCommerce, SAP SD Sales, Telematics, Information Technology</t>
  </si>
  <si>
    <t>Zrecruit_775583000000696571</t>
  </si>
  <si>
    <t>ZR_449_CAND</t>
  </si>
  <si>
    <t>Mahua</t>
  </si>
  <si>
    <t>Mahua Dutta</t>
  </si>
  <si>
    <t>mdutta2707@gmail.com</t>
  </si>
  <si>
    <t>Whispering Palms A Wing, Flat No 503-04, Lokhandwala Township</t>
  </si>
  <si>
    <t>Xxclusive, Kandivali East</t>
  </si>
  <si>
    <t>Managerial Skills &gt; Team Management, Relationship Management, Sales Revenue, Marketing, Financial Products, Audit, Alternative Investment Market, Customer Engagement, Promotional Events, Sales Operations, Sales and Marketing, Business Objectives, Marketing Strategy, Operations Management, Sales Growth, Banking Sector, Branch Banking, Market Trends, Sales, Sales Strategy</t>
  </si>
  <si>
    <t>Zrecruit_775583000000696572</t>
  </si>
  <si>
    <t>ZR_450_CAND</t>
  </si>
  <si>
    <t>Yogesh</t>
  </si>
  <si>
    <t>Yogesh Kumar</t>
  </si>
  <si>
    <t>YogeshKCorp@gmail.com</t>
  </si>
  <si>
    <t>Team Leader</t>
  </si>
  <si>
    <t>Mentoring, Stand-ups, Apache OpenJPA, Debugging, DB2, Spring Framework, Oracle, Hibernate, JPA, Java Servlets, Java, eCommerce, Core Java, iBATIS, Enterprise Java Beans, Code Review, Specifications, Alaire JRUN, JBoss Java EE application server, Java Server Pages</t>
  </si>
  <si>
    <t>Zrecruit_775583000000696573</t>
  </si>
  <si>
    <t>ZR_451_CAND</t>
  </si>
  <si>
    <t>Negi</t>
  </si>
  <si>
    <t>Ajay Negi</t>
  </si>
  <si>
    <t>AJAYNEGII@gmail.com</t>
  </si>
  <si>
    <t>Application Architect</t>
  </si>
  <si>
    <t>Best Practice, Project Management, Business Processes, Business Operations, DB2, Data Transformation, IBM WebSphere, Python Programming, AIX UNIX, IBM Hardware, Kubernetes, MongoDB, Node.js, UNIX, TDS, Apache Maven, Jenkins, Directory Services, Spring Framework, Microsoft Windows</t>
  </si>
  <si>
    <t>Zrecruit_775583000000696574</t>
  </si>
  <si>
    <t>ZR_452_CAND</t>
  </si>
  <si>
    <t>Chatterjee</t>
  </si>
  <si>
    <t>Priyanka Chatterjee</t>
  </si>
  <si>
    <t>chatterjeep27@yahoo.com</t>
  </si>
  <si>
    <t>143/1, R.N. Guha Road, 3rd Floor</t>
  </si>
  <si>
    <t>ManjilAbasan, Kolkata</t>
  </si>
  <si>
    <t>Ernst &amp; Young, LLP</t>
  </si>
  <si>
    <t>Gurgaonas Senior Analyst</t>
  </si>
  <si>
    <t>Property Industry, Audit, Buy Side, Consultancy Services, Sell Side, Working Capital, Data Encryption, Microsoft ASP.NET, English, Indian &gt; Bengali, Indian &gt; Hindi</t>
  </si>
  <si>
    <t>Zrecruit_775583000000696575</t>
  </si>
  <si>
    <t>ZR_453_CAND</t>
  </si>
  <si>
    <t>Siddhartha</t>
  </si>
  <si>
    <t>Siddhartha Sharma</t>
  </si>
  <si>
    <t>SIDDHARTHCS2009@GMAIL.COM</t>
  </si>
  <si>
    <t>Expedia Inc.</t>
  </si>
  <si>
    <t>Business Acumen, Programme Management, Social Media, Software Development Life Cycle, Amazon Web Services, DB2, Databases, JIRA, Mainframe, Microsoft Project, Microsoft SQL Server 2005, Microsoft Windows, Mobile Applications, Oracle 10G, Remedy, Service Provisioning, Splunk, Tableau, ThoughtWorks Mingle, Trello</t>
  </si>
  <si>
    <t>Zrecruit_775583000000696576</t>
  </si>
  <si>
    <t>ZR_454_CAND</t>
  </si>
  <si>
    <t>Syam</t>
  </si>
  <si>
    <t>Syam Praveen</t>
  </si>
  <si>
    <t>syampraveen5@gmail.com</t>
  </si>
  <si>
    <t>Service Lead</t>
  </si>
  <si>
    <t>Project Management, Business Requirements, Managerial Skills &gt; Team Management, MPLS (MultiProtocol Label Switching), Network Infrastructure, Information Technology, IT Infrastructure, 2G Networks, 3G Networks, 4G Networks, LAN/WAN &gt; WAN, EIGRP (Enhanced Interior Gateway Routing Protocol), OSPF (Open Shortest Path First), BGP (Border Gateway Protocol), QoS (Quality of Service), Cisco Switches/Routers, Microsoft Word, Network Design, PRINCE2 methodology, RSTP</t>
  </si>
  <si>
    <t>Zrecruit_775583000000696577</t>
  </si>
  <si>
    <t>ZR_455_CAND</t>
  </si>
  <si>
    <t>rakeshk2288@gmail.com</t>
  </si>
  <si>
    <t>Sheorey Digital Systems Pvt. Ltd.</t>
  </si>
  <si>
    <t>User-Friendly, Core Java, Databases, IP Networks, Microsoft ASP.NET, Microsoft Access, Microsoft C-SHARP, Microsoft Office, Microsoft Project, Microsoft SQL Server, Microsoft SQL Server 2012, Microsoft Team Foundation Server, Microsoft Windows Server 2012, Microsoft Windows XP, Mobile Applications, Oracle 9i, Waterfall Methodology, Web API, Windows Presentation Foundation, Indian &gt; Hindi</t>
  </si>
  <si>
    <t>Zrecruit_775583000000696578</t>
  </si>
  <si>
    <t>ZR_456_CAND</t>
  </si>
  <si>
    <t>Atul</t>
  </si>
  <si>
    <t>Bhokare</t>
  </si>
  <si>
    <t>Atul Bhokare</t>
  </si>
  <si>
    <t>atul808@gmail.com</t>
  </si>
  <si>
    <t>M Tech Innovations Ltd</t>
  </si>
  <si>
    <t>Asst. Manager- Marketing</t>
  </si>
  <si>
    <t>Sales, Smart Cards, Market Research, Sales Strategy, Cold Calling, Customer Acquisition, Field Marketing, Knowledge Transfer, Sales Targets, Complaint Handling, Customer Service, Sales Orders, Customer Satisfaction, Sales Promotions, Sales and Marketing, CCTV, ATM (Asynchronous Transfer Mode), Database Management, English, Indian &gt; Marathi</t>
  </si>
  <si>
    <t>Zrecruit_775583000000696579</t>
  </si>
  <si>
    <t>ZR_457_CAND</t>
  </si>
  <si>
    <t>Kaku</t>
  </si>
  <si>
    <t>Dharmesh Kaku</t>
  </si>
  <si>
    <t>dharmesh.kaku@gmail.com</t>
  </si>
  <si>
    <t>Ghodbunder Road</t>
  </si>
  <si>
    <t>Thane</t>
  </si>
  <si>
    <t>AtoS</t>
  </si>
  <si>
    <t>Process Flow Diagrams, Customer Relationship Management, Management Information System, Business Scenarios, Invoicing &gt; Issuing Invoices, Liaising, Product Knowledge, ITSM, System Architecture, TDMA, Wireless Networks &amp; Wireless Communications, Back End, Public Switched Telephone Network, VOS, BRI, BlackBerry, Fixed Line, HSDPA, PRI, VoIP (Voice over IP)</t>
  </si>
  <si>
    <t>Zrecruit_775583000000696580</t>
  </si>
  <si>
    <t>ZR_458_CAND</t>
  </si>
  <si>
    <t>Chiranjit</t>
  </si>
  <si>
    <t>Chiranjit Chatterjee</t>
  </si>
  <si>
    <t>chiranjit.chatterjee@hotmail.com</t>
  </si>
  <si>
    <t>Larsen &amp; Toubro Infotech</t>
  </si>
  <si>
    <t>Senior Digital Consultant</t>
  </si>
  <si>
    <t>Prioritising, Design Thinking, Mortgages, Origination, Mentoring, Business Processes, Customer Satisfaction, Knowledge Management, Analytics, Business Process Automation, Management Consulting, Managerial Skills &gt; Team Management, Project Management, Relationship Management, Pre sales</t>
  </si>
  <si>
    <t>Zrecruit_775583000000696581</t>
  </si>
  <si>
    <t>ZR_459_CAND</t>
  </si>
  <si>
    <t>Hussain</t>
  </si>
  <si>
    <t>Mohammed Hussain</t>
  </si>
  <si>
    <t>hussain7786mh@gmail.com</t>
  </si>
  <si>
    <t>Hindustan Apartment, B-3, Ward-8, Plot # 890</t>
  </si>
  <si>
    <t>Mehrauli, New Delhi - 30</t>
  </si>
  <si>
    <t>Payroll, Asset Allocation, Consultancy Services, Contract Management, Cost Control, Cost Reduction, Inventory Management, Managerial Skills &gt; Team Management, Procurement, Public Transport, Transport Management, Vendor Management, Vendor Selection, ISO 18001 Standard, ISO 27001 Standard, ISO 900X Standard, QIP</t>
  </si>
  <si>
    <t>Zrecruit_775583000000696582</t>
  </si>
  <si>
    <t>ZR_460_CAND</t>
  </si>
  <si>
    <t>Garg Pooja</t>
  </si>
  <si>
    <t>gargpooja16@gmail.com</t>
  </si>
  <si>
    <t>Flat No. L-503, Grevilia, Near DC, Magarpatta City, 5/17, K.C.C. Nagar, Ajmer Road</t>
  </si>
  <si>
    <t>Pune, Jaipur</t>
  </si>
  <si>
    <t>Maharashtra, Rajasthan</t>
  </si>
  <si>
    <t>411028, 302024</t>
  </si>
  <si>
    <t>SSE</t>
  </si>
  <si>
    <t>Technical Consultant</t>
  </si>
  <si>
    <t>Oracle EBS, Oracle Application Server, Databases, Microsoft SQL*Loader, Microsoft Windows, Oracle Discoverer 2000, PeopleSoft CRM, SCM, C Programming Language, C++, IBM Hardware, Oracle CRM, Salesforce Data Loader, Microsoft Windows XP, Key Users, Oracle Forms, Singl.eView, Bugzilla, Microsoft Visual Modeller, Oracle Pro-C</t>
  </si>
  <si>
    <t>angelsgarg@gmail.com</t>
  </si>
  <si>
    <t>Zrecruit_775583000000696583</t>
  </si>
  <si>
    <t>ZR_461_CAND</t>
  </si>
  <si>
    <t>De Sarkar</t>
  </si>
  <si>
    <t>Chandana De Sarkar</t>
  </si>
  <si>
    <t>chandana.desarkar@gmail.com</t>
  </si>
  <si>
    <t>Saket, New Delhi</t>
  </si>
  <si>
    <t>PHD Chamber of Commerce</t>
  </si>
  <si>
    <t>Deputy Secretary</t>
  </si>
  <si>
    <t>Strategic Planning, Microsoft Excel, Microsoft PowerPoint, Microsoft Windows, Microsoft Windows XP Professional, Microsoft Word, Office Automation, Operating Systems, English, Indian &gt; Bengali, Indian &gt; Hindi</t>
  </si>
  <si>
    <t>Post Graduate Diploma in Business Management</t>
  </si>
  <si>
    <t>tina_bann@yahoo.co.in</t>
  </si>
  <si>
    <t>Zrecruit_775583000000696584</t>
  </si>
  <si>
    <t>ZR_462_CAND</t>
  </si>
  <si>
    <t>Divyanshi</t>
  </si>
  <si>
    <t>Divyanshi Sharma</t>
  </si>
  <si>
    <t>divs8923@gmail.com</t>
  </si>
  <si>
    <t>House no. 120, G Block SGM Nagar Sec-21-D</t>
  </si>
  <si>
    <t>Modelama Skills Pvt. Ltd.</t>
  </si>
  <si>
    <t>Senior Billing Executive</t>
  </si>
  <si>
    <t>Invoicing &gt; Issuing Invoices, Invoicing, Audit, Cash Flows, Invoicing &gt; Payment of Invoices, Biometrics, Management Information System, Multi-tasking, Payroll, Time Management, Microsoft Excel, Microsoft Word, English, Indian &gt; Hindi</t>
  </si>
  <si>
    <t>B. Com</t>
  </si>
  <si>
    <t>Zrecruit_775583000000696585</t>
  </si>
  <si>
    <t>ZR_463_CAND</t>
  </si>
  <si>
    <t>Sunil Kumar</t>
  </si>
  <si>
    <t>sunilkumarmaithil@gmail.com</t>
  </si>
  <si>
    <t>Hewlett Packard India Off</t>
  </si>
  <si>
    <t>Territory Sales Manager</t>
  </si>
  <si>
    <t>Channel Management, Key Account Management, Indirect Sales, Sourcing, Sales Prospecting, Budgets &amp; Budgeting, Managerial Skills &gt; Team Management, Global Sales, Post Sales, HP Server Hardware, English, Indian &gt; Hindi, Maithili</t>
  </si>
  <si>
    <t>sunil_maithil@rediffmail.com</t>
  </si>
  <si>
    <t>Zrecruit_775583000000696586</t>
  </si>
  <si>
    <t>ZR_464_CAND</t>
  </si>
  <si>
    <t>Rao</t>
  </si>
  <si>
    <t>Vinay Rao</t>
  </si>
  <si>
    <t>vinayrao101@hotmail.com</t>
  </si>
  <si>
    <t>Marketing &amp; Corp Com</t>
  </si>
  <si>
    <t>Employee Engagement, Marketing, Project Management, Managerial Skills &gt; Team Management, Marketing Communications, FMCG, Hypermarkets, Advertisements, Brand Management, Corporate Communications, Product Launch, Programme Management, Public Relations, Relationship Management, eMarketing, SMS, CCTV, Microsoft Access, English, Indian &gt; Kannada</t>
  </si>
  <si>
    <t>Zrecruit_775583000000696587</t>
  </si>
  <si>
    <t>ZR_465_CAND</t>
  </si>
  <si>
    <t>Bagga</t>
  </si>
  <si>
    <t>Ashish Bagga</t>
  </si>
  <si>
    <t>ashishbagga@yahoo.com</t>
  </si>
  <si>
    <t>House No. 51, Vigyan Vihar</t>
  </si>
  <si>
    <t>Nokia India</t>
  </si>
  <si>
    <t>FSS Team Manager</t>
  </si>
  <si>
    <t>APAC, Due Diligence, Invoicing &gt; Payment of Invoices, Asset-backed Financing, Best Practice, Improving Productivity, Knowledge Transfer, SME, Year-on-Year Growth, Financial Statements/Financial Reports &gt; Balance Sheet, GAAP, Tax, Accounts Payable, Final Accounts, Fixed Assets, Managerial Skills &gt; Team Management, Solution Design, Information Technology, Pre sales, QuickBooks</t>
  </si>
  <si>
    <t>Zrecruit_775583000000696588</t>
  </si>
  <si>
    <t>ZR_466_CAND</t>
  </si>
  <si>
    <t>Karan</t>
  </si>
  <si>
    <t>Karan Malik</t>
  </si>
  <si>
    <t>karanmalik21@gmail.com</t>
  </si>
  <si>
    <t>Star India Pvt. Ltd</t>
  </si>
  <si>
    <t>Senior Sales Executive</t>
  </si>
  <si>
    <t>Sales Revenue, TV Advertisements, Key Accounts, FMCG, Sales Targets, Benchmarking, Competitor Analysis, Indirect Sales, Leadership Skills, Market Research, Quick Learner, SWOT Analysis, Teamwork, Microsoft Excel, Microsoft Excel 2000, Microsoft Windows 7, Digital Media, Microsoft Office, Microsoft PowerPoint, Microsoft Word</t>
  </si>
  <si>
    <t>Zrecruit_775583000000696589</t>
  </si>
  <si>
    <t>ZR_467_CAND</t>
  </si>
  <si>
    <t>Prashant</t>
  </si>
  <si>
    <t>Sindal</t>
  </si>
  <si>
    <t>Prashant Sindal</t>
  </si>
  <si>
    <t>prashant.sindal@gmail.com</t>
  </si>
  <si>
    <t>C 212, Krishna Nagar, New Pali Road</t>
  </si>
  <si>
    <t>Jodhpur</t>
  </si>
  <si>
    <t>Hero MotoCorp Ltd.</t>
  </si>
  <si>
    <t>Deputy Manger - Talent Sourcing, Corporate HR</t>
  </si>
  <si>
    <t>Workforce Planning, Employee Engagement, Staff Appraisals, Onboarding, SME, Talent Acquisition, Process Improvement, Cost Reduction, Payroll, Audit, Campus Recruitment, Pension Plans, Staff Induction, Learning Theories, PGP</t>
  </si>
  <si>
    <t>Zrecruit_775583000000696590</t>
  </si>
  <si>
    <t>ZR_468_CAND</t>
  </si>
  <si>
    <t>Kabir</t>
  </si>
  <si>
    <t>Kabir Sharma</t>
  </si>
  <si>
    <t>kabir.sharma09@gmail.com</t>
  </si>
  <si>
    <t>IYOGI TECHNICAL SERVICES PVT. LTD.</t>
  </si>
  <si>
    <t>Customer Service, Action Plans, Customer Satisfaction, Performance Management, Operational Objectives, Proactive, Results-Driven, Staff Development and Training &gt; Learning and Development, ISO 900X Standard, Microsoft PowerPoint, Microsoft Visio, Microsoft Windows, Microsoft Windows 7, Microsoft Windows 8, Microsoft Windows 9x, Microsoft Windows XP, Microsoft Word, Minitab, Quality Assurance, Six Sigma</t>
  </si>
  <si>
    <t>Zrecruit_775583000000696591</t>
  </si>
  <si>
    <t>ZR_469_CAND</t>
  </si>
  <si>
    <t>Kannayya</t>
  </si>
  <si>
    <t>Tolwala</t>
  </si>
  <si>
    <t>Kannayya Tolwala</t>
  </si>
  <si>
    <t>tolwala@yahoo.com</t>
  </si>
  <si>
    <t>D-1801 Laxmi Naryan Residency, Rd no 2, Devdaya nagar</t>
  </si>
  <si>
    <t>Pokhran, Thane (W)</t>
  </si>
  <si>
    <t>Vertex Solutions Private Ltd</t>
  </si>
  <si>
    <t>Assistant Vice President- Head MIS-WFM</t>
  </si>
  <si>
    <t>Managerial Skills &gt; Team Management, Best Practice, MIS Reporting, Budgets &amp; Budgeting, Business Needs, Cost Control, Cost Efficiency, Key Stakeholders, Management Information System, Operations Management, Process Improvement, Profit and Loss Accounts, Results-Driven, Strategic Planning, SLA, Data Management, English, Indian &gt; Gujarati, Indian &gt; Marathi, Indian &gt; Telugu</t>
  </si>
  <si>
    <t>Zrecruit_775583000000696592</t>
  </si>
  <si>
    <t>ZR_470_CAND</t>
  </si>
  <si>
    <t>Braj</t>
  </si>
  <si>
    <t>Braj Singh</t>
  </si>
  <si>
    <t>brajraj0309@gmail.com</t>
  </si>
  <si>
    <t>Flat No.4 C-71 JVTS Garden</t>
  </si>
  <si>
    <t>Chattarpur Enclave, New Delhi</t>
  </si>
  <si>
    <t>Housing.Com</t>
  </si>
  <si>
    <t>Senior Account Manager - Sales</t>
  </si>
  <si>
    <t>Customer Acquisition, Market Segmentation, Lead Generation, Home Loans, Sales Targets, Upselling, Portfolio Administration, Mentoring, Leasing, Advertising, Consumer Behaviour, Customer Relationship Management, Key Account Management, Managerial Skills &gt; Team Management, Sales Revenue, Sales and Marketing, Subscriptions, Working Capital, English, Indian &gt; Hindi</t>
  </si>
  <si>
    <t>Zrecruit_775583000000696593</t>
  </si>
  <si>
    <t>ZR_471_CAND</t>
  </si>
  <si>
    <t>Reshma</t>
  </si>
  <si>
    <t>Narsale</t>
  </si>
  <si>
    <t>Reshma Narsale</t>
  </si>
  <si>
    <t>Narsale.Reshma@gmail.com</t>
  </si>
  <si>
    <t>Old sangvi</t>
  </si>
  <si>
    <t>BSE Market &amp; NSE</t>
  </si>
  <si>
    <t>Automation Test Engineer</t>
  </si>
  <si>
    <t>Requirements Gathering, Oracle 10G, Hibernate, Software Development Life Cycle, REST, MySQL, Debugging, Unit Testing, Core Java, Siebel, Java, Oracle, SQL, Eclipse IDE, Test Cases, Automatic Frameworks, Flat Files, Mercury Interactive Quicktest, User Acceptance Testing, Web Testing</t>
  </si>
  <si>
    <t>Reshma.Narsale-external@tcs.com</t>
  </si>
  <si>
    <t>Zrecruit_775583000000696594</t>
  </si>
  <si>
    <t>ZR_472_CAND</t>
  </si>
  <si>
    <t>Madhu</t>
  </si>
  <si>
    <t>Shree</t>
  </si>
  <si>
    <t>Madhu Shree</t>
  </si>
  <si>
    <t>Maharishi Markandeshwar University, Mullana, Ambala (Official)</t>
  </si>
  <si>
    <t>Manager Corporate Relation</t>
  </si>
  <si>
    <t>Customer Relationship Management, Advertising Vacancies, Entrepreneurship, Human Resources, Interviewing Candidates, Scheduling, Microsoft Excel, Microsoft Office, English, Indian &gt; Kannada, Indian &gt; Hindi</t>
  </si>
  <si>
    <t>Zrecruit_775583000000696595</t>
  </si>
  <si>
    <t>ZR_473_CAND</t>
  </si>
  <si>
    <t>Amit Dwivedi</t>
  </si>
  <si>
    <t>amitdwivediwtp@gmail.com</t>
  </si>
  <si>
    <t>Railway colony Q.No-E15-B</t>
  </si>
  <si>
    <t>HAPUR</t>
  </si>
  <si>
    <t>TRIDENT</t>
  </si>
  <si>
    <t>Shift Chemist</t>
  </si>
  <si>
    <t>Turbines, Commissioning, 5S, Enterprise Resource Planning, Kaizen, Power Stations, Process Development, Product Quality, Quality Analysis, R&amp;D, Reagents, Shop Floor, Siemens Hardware, Quality Control, SAP ECC, SAP QM QC, SAP TPM, English, Indian &gt; Hindi, Indian &gt; Punjabi</t>
  </si>
  <si>
    <t>Zrecruit_775583000000696596</t>
  </si>
  <si>
    <t>ZR_474_CAND</t>
  </si>
  <si>
    <t>Eldho</t>
  </si>
  <si>
    <t>Varghese</t>
  </si>
  <si>
    <t>Eldho Varghese</t>
  </si>
  <si>
    <t>eldho11@gmail.com</t>
  </si>
  <si>
    <t>A/303 Mahavir Vihar, Navkunj CHS, Plot No.10, Sector-25</t>
  </si>
  <si>
    <t>Nerul (E)</t>
  </si>
  <si>
    <t>FIS Global</t>
  </si>
  <si>
    <t>Market Risk, Financial Products, Financial Systems, Key Stakeholders, Managerial Skills &gt; Team Management, Professional Services, Change Requests, Client Requirements, Derivatives, Foreign Exchange, User Documentation, Tax Audits, Stream Processing, Murex Financial Software, Data Mapping, Functional Design &gt; Functional Specification, Functional Testing, Pre sales, System Requirements, User Acceptance Testing</t>
  </si>
  <si>
    <t>Master of Fine Arts</t>
  </si>
  <si>
    <t>eldho1257@hotmail.com</t>
  </si>
  <si>
    <t>Zrecruit_775583000000696597</t>
  </si>
  <si>
    <t>ZR_475_CAND</t>
  </si>
  <si>
    <t>Pranav</t>
  </si>
  <si>
    <t>Monga</t>
  </si>
  <si>
    <t>Pranav Monga</t>
  </si>
  <si>
    <t>mongapranav017@gmail.com</t>
  </si>
  <si>
    <t>138 R2 Model Town</t>
  </si>
  <si>
    <t>Kalanwali</t>
  </si>
  <si>
    <t>Sirsa, Haryana</t>
  </si>
  <si>
    <t>Java, C Programming Language, Cascading Style Sheets, HTML, JavaScript, Laptops, Microsoft Office, Microsoft Windows 7, Microsoft Windows XP, Operating Systems, Social Media, English, Indian &gt; Hindi, Indian &gt; Punjabi</t>
  </si>
  <si>
    <t>Zrecruit_775583000000696598</t>
  </si>
  <si>
    <t>ZR_476_CAND</t>
  </si>
  <si>
    <t>Vipul</t>
  </si>
  <si>
    <t>Vipul Rana</t>
  </si>
  <si>
    <t>vip_rana2003@yahoo.com</t>
  </si>
  <si>
    <t>Zadeshwar Road</t>
  </si>
  <si>
    <t>Zadeshwar, Bharuch</t>
  </si>
  <si>
    <t>Gujarat</t>
  </si>
  <si>
    <t>393 012</t>
  </si>
  <si>
    <t>Abbott Healthcare Pvt Ltd</t>
  </si>
  <si>
    <t>Sr. Manager - Human Resource</t>
  </si>
  <si>
    <t>Talent Acquisition, Disciplinary &amp; Grievance &gt; Disciplinary, HR Policies and Procedures, Staff Appraisals, Amendments, Talent Management &gt; Talent Development, Administration, Employee Relations, Human Resource Management, Human Resources, Industrial Relations, Performance Management, Quick Learner, TQM, Information Systems, Microsoft PowerPoint, Microsoft Word, Oracle, Oracle ERP, English</t>
  </si>
  <si>
    <t>Zrecruit_775583000000696599</t>
  </si>
  <si>
    <t>ZR_477_CAND</t>
  </si>
  <si>
    <t>Naga</t>
  </si>
  <si>
    <t>Nulu</t>
  </si>
  <si>
    <t>Naga Nulu</t>
  </si>
  <si>
    <t>manideep.nulu15@bimtech.ac.in</t>
  </si>
  <si>
    <t>138, Market street</t>
  </si>
  <si>
    <t>Relangi</t>
  </si>
  <si>
    <t>West Godavari</t>
  </si>
  <si>
    <t>Business Processes, Requirements Gathering, Resource Planning, Agile Methodology, Back End, CSS3, Data Mining, End Users, HTML5, MySQL, English, Indian &gt; Hindi, Indian &gt; Telugu</t>
  </si>
  <si>
    <t>Zrecruit_775583000000696600</t>
  </si>
  <si>
    <t>ZR_478_CAND</t>
  </si>
  <si>
    <t>Vinod Chauhan</t>
  </si>
  <si>
    <t>chauhanvp@rediffmail.com</t>
  </si>
  <si>
    <t>A-22, 3rd Floor, Carter Road No.1</t>
  </si>
  <si>
    <t>Shiv Sadan, Borivali (E)</t>
  </si>
  <si>
    <t>400 066</t>
  </si>
  <si>
    <t>SHINGAR LIMITED</t>
  </si>
  <si>
    <t>Cost Reduction, Management Information System, ABC Inventory Classification, Multi-National Auditing, Communication Skills, Inventory Management, Problem Solving, Procurement, Procurement Strategy, Requirements Analysis, Sourcing, Seagate Crystal Reports, English, Indian &gt; Gujarati, Indian &gt; Hindi, Indian &gt; Marathi</t>
  </si>
  <si>
    <t>chauhanvp2010@gmail.com</t>
  </si>
  <si>
    <t>Zrecruit_775583000000696601</t>
  </si>
  <si>
    <t>ZR_479_CAND</t>
  </si>
  <si>
    <t>Poonam</t>
  </si>
  <si>
    <t>Poonam Lamba</t>
  </si>
  <si>
    <t>poonamlamba@gmail.com</t>
  </si>
  <si>
    <t>16/391, Lodhi Colony</t>
  </si>
  <si>
    <t>Anaya Tech Systems Pvt. Ltd.</t>
  </si>
  <si>
    <t>independent Consultant</t>
  </si>
  <si>
    <t>Sourcing, Human Resource Management, Recruitment Process, Proactive, Candidate Referrals, Administrative Support, Business Practices, Exit Interviews, HR Policies and Procedures, Compensation and Benefits, Disciplinary &amp; Grievance &gt; Grievances, Employee Relations, Interviewing Skills, Job Descriptions, Liaising, Performance Management, Personnel Management, Policies and Procedures, Staff Appraisals, Strategic Direction</t>
  </si>
  <si>
    <t>Masters</t>
  </si>
  <si>
    <t>Zrecruit_775583000000696602</t>
  </si>
  <si>
    <t>ZR_480_CAND</t>
  </si>
  <si>
    <t>Mayanka</t>
  </si>
  <si>
    <t>Nilayan</t>
  </si>
  <si>
    <t>Mayanka Nilayan</t>
  </si>
  <si>
    <t>Manufacturing, Automotive and Aerospace</t>
  </si>
  <si>
    <t>Regional Sales Manager</t>
  </si>
  <si>
    <t>Sales Strategy, New Business Development, Business Strategy, Sales Growth, Competitive Intelligence, Proactive, Sales Targets, Sales Pipeline, Business Needs, Presentation Skills, Solution Design, Prioritising, Pricing, Go-To-Market, Product Lines, Cross-selling, Internet of Things, Analytics, Artificial Intelligence, Pre sales</t>
  </si>
  <si>
    <t>Zrecruit_775583000000696603</t>
  </si>
  <si>
    <t>ZR_481_CAND</t>
  </si>
  <si>
    <t>Prabhav</t>
  </si>
  <si>
    <t>Prabhav Gupta</t>
  </si>
  <si>
    <t>Times Internet</t>
  </si>
  <si>
    <t>Prioritising, Product Management, Brand Development, Key Stakeholders, Customer-Focused, Requirements Analysis, Specifications, Mobile Applications Development, Microsoft SQL Server, Microsoft SQL Server 2008, Database Design &gt; Database Development, Microsoft .NET Technology, English, Indian &gt; Hindi, French</t>
  </si>
  <si>
    <t>Zrecruit_775583000000696604</t>
  </si>
  <si>
    <t>ZR_482_CAND</t>
  </si>
  <si>
    <t>Singh Arora</t>
  </si>
  <si>
    <t>arora.randeep@rediffmail.comRANDEEP</t>
  </si>
  <si>
    <t>Sec-50</t>
  </si>
  <si>
    <t>British Telecom Global Business Services Pvt. Ltd.</t>
  </si>
  <si>
    <t>Finance Manager- Reporting &amp; Planning</t>
  </si>
  <si>
    <t>Budgets &amp; Budgeting, Budgets &amp; Budgeting &gt; Annual Budget, Rolling Forecasts, Deliverables, GAAP, Internal Stakeholders, International Financial Reporting, Invoicing &gt; Issuing Invoices, Sarbanes-Oxley, Stakeholder Management, Audit, Financial Accounting, Financial Accounting &gt; General Accounting, Financial Statements/Financial Reports &gt; Financial Report Writing, Inter Company Accounting &gt; Intercompany Reconciliations, Internal Audit, Profit and Loss Analysis, Financial Statements/Financial Reports &gt; Balance Sheet, Managerial Skills &gt; Team Management, Indian</t>
  </si>
  <si>
    <t>randeepsarora@gmail.com</t>
  </si>
  <si>
    <t>Zrecruit_775583000000696605</t>
  </si>
  <si>
    <t>ZR_483_CAND</t>
  </si>
  <si>
    <t>Mayuresh</t>
  </si>
  <si>
    <t>Mayuresh Kadam</t>
  </si>
  <si>
    <t>mayureshkadam9@gmail.com</t>
  </si>
  <si>
    <t>Firmenich Aromatics (India) Private Limited</t>
  </si>
  <si>
    <t>Customer Care Representative</t>
  </si>
  <si>
    <t>Order Entry, Order Management, Debit Notes, Management Information System, Monthly Closing, Bills of Entry, Credit Notes, Export Documentation, Order Processing, Amendments, Invoicing, Punctuality, Quick Learner, Supply Chain Management, SAP, Material Master, SAP SD Sales, Oracle, C Programming Language, R Programming Language</t>
  </si>
  <si>
    <t>Zrecruit_775583000000696606</t>
  </si>
  <si>
    <t>ZR_484_CAND</t>
  </si>
  <si>
    <t>Nisha</t>
  </si>
  <si>
    <t>Nisha Nair</t>
  </si>
  <si>
    <t>nisha_jai_nair@rediffmail.com</t>
  </si>
  <si>
    <t>Flat No 302, A Wing ., Raunak Park B-3 Pokhran Road No 2</t>
  </si>
  <si>
    <t>CHSL, Thane (West)</t>
  </si>
  <si>
    <t>ICICI Bank</t>
  </si>
  <si>
    <t>Asst Vice President</t>
  </si>
  <si>
    <t>Point of Sale, Profit and Loss Accounts, Sales Revenue, Marketing Campaigns, Marketing, Credit Cards, Analytical Skills, Analytics, Business Acumen, Channel Development, Relationship Management, Sales Planning, eCommerce, Office Automation</t>
  </si>
  <si>
    <t>Zrecruit_775583000000696607</t>
  </si>
  <si>
    <t>ZR_485_CAND</t>
  </si>
  <si>
    <t>Nabeel</t>
  </si>
  <si>
    <t>Kamili</t>
  </si>
  <si>
    <t>Nabeel Kamili</t>
  </si>
  <si>
    <t>EXPERIENCE</t>
  </si>
  <si>
    <t>Manager Strategy</t>
  </si>
  <si>
    <t>Leadership Skills, Brainstorming, Operating Model, eCommerce, Software as a Service, Helpdesk, Magento, Scenario Analysis, Social Media, C Programming Language, Microsoft .NET Technology, C++, Microsoft C-SHARP, Adobe Photoshop, Fast Ethernet, Gigabit Ethernet, IGRP, Network Protocols, RIP (Routing Information Protocol), VRRP</t>
  </si>
  <si>
    <t>Zrecruit_775583000000696608</t>
  </si>
  <si>
    <t>ZR_486_CAND</t>
  </si>
  <si>
    <t>Manjunatha</t>
  </si>
  <si>
    <t>Nilaya</t>
  </si>
  <si>
    <t>Manjunatha Nilaya</t>
  </si>
  <si>
    <t>ibmsans@gmail.com</t>
  </si>
  <si>
    <t>3rd Road.Hebri-576112</t>
  </si>
  <si>
    <t>Karkala Taluk</t>
  </si>
  <si>
    <t>Udupi</t>
  </si>
  <si>
    <t>Very Large Enterprise Accounts</t>
  </si>
  <si>
    <t>Key Account Management, Client Requirements, Sales Growth, Teamwork, Key Accounts, SME, Business Objectives, Channel Management, Cost Reduction, Direct Sales, Liaising, Managerial Skills &gt; Team Management, Results-Driven, Sales, Strategic Alliances, IBM Hardware, Laptops, IBM Hardware &gt; IBM System x, PC Hardware &gt; Intel PCs, English</t>
  </si>
  <si>
    <t>Zrecruit_775583000000696609</t>
  </si>
  <si>
    <t>ZR_487_CAND</t>
  </si>
  <si>
    <t>Kapoor</t>
  </si>
  <si>
    <t>Charu Kapoor</t>
  </si>
  <si>
    <t>charuk.charu@gmail.com</t>
  </si>
  <si>
    <t>B - 107, Sector 51</t>
  </si>
  <si>
    <t>IMT</t>
  </si>
  <si>
    <t>Vice President - Education Delivery</t>
  </si>
  <si>
    <t>External Stakeholders, Sales, Front Office, Managerial Skills &gt; Team Management, Budgets &amp; Budgeting, Profit Centres, Audit, Mentoring, Business Planning, Operations Management, Positive Attitude, Results-Driven, Service Quality, TechOps, Autocad, Information Systems, Structural Analysis and Design &gt; Structural Design, Specifications, Information Technology, English</t>
  </si>
  <si>
    <t>Zrecruit_775583000000696610</t>
  </si>
  <si>
    <t>ZR_488_CAND</t>
  </si>
  <si>
    <t>Patel</t>
  </si>
  <si>
    <t>Manoj Patel</t>
  </si>
  <si>
    <t>manojskypatel@gmail.com</t>
  </si>
  <si>
    <t>FXMTRACK</t>
  </si>
  <si>
    <t>Founder</t>
  </si>
  <si>
    <t>Commodities, Foreign Exchange, Global Markets, Decision-making Skills, Market Research, New Business Development, Strategic Alliances, Business Strategy, Market Strategy, Liaison, Marketing Strategy, Business Planning, Prioritising, Quality Standards, Results-Driven, SME, Sales and Marketing, InterOffice Suite, Web Development, Microsoft Office</t>
  </si>
  <si>
    <t>Zrecruit_775583000000696611</t>
  </si>
  <si>
    <t>ZR_489_CAND</t>
  </si>
  <si>
    <t>Salil</t>
  </si>
  <si>
    <t>Salil Saxena</t>
  </si>
  <si>
    <t>salil.saxena1403@gmail.com</t>
  </si>
  <si>
    <t>Marigold-603, Divine Meadows, Sector-108</t>
  </si>
  <si>
    <t>Orbit Techsol India Pvt. Ltd.</t>
  </si>
  <si>
    <t>Sales Manager - Infrastructure</t>
  </si>
  <si>
    <t>Technical Design &gt; Technical Specification, Proactive, Business Transformation, Lead Generation, Systems Integration, Front End, Laptops, Workstations, Microsoft Windows, ORBit, Windows Server, Microsoft Office, HP Hardware, Printer Hardware, Ricoh Hardware, Dell Server Hardware, Lenovo Hardware, Network Hardware, IBM Hardware, Toshiba Hardware</t>
  </si>
  <si>
    <t>Zrecruit_775583000000696612</t>
  </si>
  <si>
    <t>ZR_490_CAND</t>
  </si>
  <si>
    <t>Kandwal</t>
  </si>
  <si>
    <t>Sunil Kandwal</t>
  </si>
  <si>
    <t>sunil.kandwal@yahoo.com</t>
  </si>
  <si>
    <t>91 - 8800732988</t>
  </si>
  <si>
    <t>C4/222 Milan Vihar Apartment IP Extension</t>
  </si>
  <si>
    <t>Patparganj, New Delhi</t>
  </si>
  <si>
    <t>Mindlance Inc</t>
  </si>
  <si>
    <t>Head - Human Resources</t>
  </si>
  <si>
    <t>Relationship Management, Knowledge Management, HR Strategy, Talent Acquisition, Talent Management, Management Development, Managerial Skills &gt; Team Management, Business Acumen, Organisational Development, Staff Development and Training &gt; Learning and Development, Total Rewards, SAP R/3, SAP HR, ISO 900X Standard</t>
  </si>
  <si>
    <t>kandwalsunil1974@gmail.com</t>
  </si>
  <si>
    <t>Zrecruit_775583000000696613</t>
  </si>
  <si>
    <t>ZR_491_CAND</t>
  </si>
  <si>
    <t>Sanjeev</t>
  </si>
  <si>
    <t>Bhatt</t>
  </si>
  <si>
    <t>Sanjeev Bhatt</t>
  </si>
  <si>
    <t>sanjeev25bhatt@gmail.com</t>
  </si>
  <si>
    <t>Enterprise and Google Group</t>
  </si>
  <si>
    <t>Senior Tech Lead</t>
  </si>
  <si>
    <t>Deliverables, Stakeholder Requirements, Mentoring, Business Needs, Results-Driven, Product Backlog, Mobile Applications, IOS, Java 2 Enterprise Edition, Core Java, Design Patterns, Eclipse IDE, Embedded Systems, Linux, SDK, Smartwatches, Software Design, Software Solutions, Symbian, Trend Analysis</t>
  </si>
  <si>
    <t>Zrecruit_775583000000696614</t>
  </si>
  <si>
    <t>ZR_492_CAND</t>
  </si>
  <si>
    <t>Sakshi</t>
  </si>
  <si>
    <t>Sakshi Arora</t>
  </si>
  <si>
    <t>af.sakshi@gmail.com</t>
  </si>
  <si>
    <t>BB-4D, East Shalimar Bagh</t>
  </si>
  <si>
    <t>LITTLE INDIA GENERAL TRADING LLC</t>
  </si>
  <si>
    <t>Accountant</t>
  </si>
  <si>
    <t>Financial Transactions, Bookkeeping, Audit, Bank Reconciliations, Cash Receipts, Financial Statements/Financial Reports &gt; Cash Flow Statement, Ledgers, Remittance, Communication Skills, Financial Analysis, Financial Services, Financial Statements/Financial Reports &gt; Financial Statement Analysis, MIS Reporting, Operations Management, Reconciliations, Self-motivated, RTGS, NEFT</t>
  </si>
  <si>
    <t>sakshiarora0555@gmail.com</t>
  </si>
  <si>
    <t>Zrecruit_775583000000696615</t>
  </si>
  <si>
    <t>ZR_493_CAND</t>
  </si>
  <si>
    <t>Desai</t>
  </si>
  <si>
    <t>Prashant Desai</t>
  </si>
  <si>
    <t>Eclerx services</t>
  </si>
  <si>
    <t>Lead Data scientist</t>
  </si>
  <si>
    <t>Managerial Skills &gt; Team Management, Data Science, Computer Vision, Decision Trees, Regression Analysis, Data Amendments, Clinical Data Management, Big Data, Algorithms, Deep Learning, Python Programming, Amazon Web Services, PySpark, Teradata, Natural Language Processing, Machine Learning, Neuro-Linguistic Programming, Pre sales, CART, R Programming Language</t>
  </si>
  <si>
    <t>Zrecruit_775583000000696616</t>
  </si>
  <si>
    <t>ZR_494_CAND</t>
  </si>
  <si>
    <t>Topno</t>
  </si>
  <si>
    <t>Amit Topno</t>
  </si>
  <si>
    <t>topno_amit@yahoo.com</t>
  </si>
  <si>
    <t>F-103, Rudraksh Apartment ., Near Channi Jakat</t>
  </si>
  <si>
    <t>Naka, Vadodara</t>
  </si>
  <si>
    <t>Alembic Pharmaceuticals Ltd.</t>
  </si>
  <si>
    <t>Human Resources, Talent Acquisition, Power Stations, Executive Search, HR Consultancy, Mentoring, Performance Management, Recruitment Process, Staff Appraisals, Staff Development and Training, Training Needs Analysis, Working Independently, API, Lotus cc:Mail, Microsoft Outlook, Microsoft Word, SAP, SAP HR, SAP MM, English</t>
  </si>
  <si>
    <t>amit.topno@gmail.com</t>
  </si>
  <si>
    <t>Zrecruit_775583000000696617</t>
  </si>
  <si>
    <t>ZR_495_CAND</t>
  </si>
  <si>
    <t>Ghadge</t>
  </si>
  <si>
    <t>Nitin Ghadge</t>
  </si>
  <si>
    <t>SAP</t>
  </si>
  <si>
    <t>Sales Specialist HANA Enterprise Cloud (HEC)</t>
  </si>
  <si>
    <t>Business Planning, Enterprise Solutions, Customer Relationship Management, Key Accounts, Sales, Account Management, Brand Management, Sales Strategy, Data Centre, Pre sales, Video Conferencing, Indian &gt; Marathi</t>
  </si>
  <si>
    <t>Zrecruit_775583000000696618</t>
  </si>
  <si>
    <t>ZR_496_CAND</t>
  </si>
  <si>
    <t>Aditya Khanna</t>
  </si>
  <si>
    <t>khanna_aditya@yahoo.com</t>
  </si>
  <si>
    <t>E-1205 Oberoi Splendor</t>
  </si>
  <si>
    <t>JVLR, Andheri (E)</t>
  </si>
  <si>
    <t>Mumbai - 60</t>
  </si>
  <si>
    <t>Head Business Transformation</t>
  </si>
  <si>
    <t>Consultancy Services, Strategic Planning, Business Transformation, Business Development, Strategic Initiatives, Financial Services, Operating Model, Credit Cards, Price Negotiation, Service Development, Editorials, Business Architecture, Business Modelling, Business Planning, Change Management, Compliance, Operational Risk, Operational Risk Management, Service Excellence</t>
  </si>
  <si>
    <t>Zrecruit_775583000000696619</t>
  </si>
  <si>
    <t>ZR_497_CAND</t>
  </si>
  <si>
    <t>Archana Sharma</t>
  </si>
  <si>
    <t>archanasharma1412@gmail.com</t>
  </si>
  <si>
    <t>TATA Consultancy Services Pvt. Ltd</t>
  </si>
  <si>
    <t>HR Business Partner</t>
  </si>
  <si>
    <t>Talent Acquisition, Compensation and Benefits, Business Objectives, Data Collection, Employee Engagement, Communication Skills, Compliance, Interpersonal Skills, Performance Management, Strategic Planning, Talent Management, Adobe Photoshop, HTML, Microsoft Excel, Microsoft PowerPoint, Microsoft Word</t>
  </si>
  <si>
    <t>Zrecruit_775583000000696620</t>
  </si>
  <si>
    <t>ZR_498_CAND</t>
  </si>
  <si>
    <t>Ankur Sharma</t>
  </si>
  <si>
    <t>ankur_ib6285@yahoo.com</t>
  </si>
  <si>
    <t>103, Antariksh Apartment, H-3 Block</t>
  </si>
  <si>
    <t>Vikaspuri, New Delhi</t>
  </si>
  <si>
    <t>SPA Capital</t>
  </si>
  <si>
    <t>Assistant Vice President (Advisory)</t>
  </si>
  <si>
    <t>Business Modelling, Deal Origination, Buy Side, Financial Statements/Financial Reports &gt; Balance Sheet, Equities, Financial Planning, Investment Bank, Investment Planning, Private Companies, Private Equity, Profit and Loss Accounts, Forecasting, Financial Statements/Financial Reports, Managerial Skills &gt; Team Management, Sell Side, Equity Analysis, Financial Statements/Financial Reports &gt; Financial Statement Analysis, Positive Attitude, Proactive, Trend Analysis</t>
  </si>
  <si>
    <t>ankur.sharmaib@gmail.com</t>
  </si>
  <si>
    <t>Zrecruit_775583000000696621</t>
  </si>
  <si>
    <t>ZR_499_CAND</t>
  </si>
  <si>
    <t>Nishaw</t>
  </si>
  <si>
    <t>Nishaw Talwar</t>
  </si>
  <si>
    <t>nishawtalwar@gmail.com</t>
  </si>
  <si>
    <t>G -7/14</t>
  </si>
  <si>
    <t>Malviya Nagar, New Delhi</t>
  </si>
  <si>
    <t>Serum Institute of India Pvt. Ltd.</t>
  </si>
  <si>
    <t>Senior Executive</t>
  </si>
  <si>
    <t>Punctuality, Results-Driven, Time Management, Microsoft Office, Microsoft Office XP, Microsoft Outlook, Microsoft Windows, Microsoft Windows 2000 Professional, Microsoft Windows 7, Microsoft Windows 9x, Microsoft Windows Vista, Microsoft Windows XP, Microsoft Word, English, Indian &gt; Hindi, Indian &gt; Punjabi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</si>
</sst>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h:mm am/pm"/>
    <numFmt numFmtId="165" formatCode="m/d/yyyy h:mm am/pm"/>
  </numFmts>
  <fonts count="5">
    <font>
      <sz val="10.0"/>
      <color rgb="FF000000"/>
      <name val="Arial"/>
      <scheme val="minor"/>
    </font>
    <font>
      <sz val="11.0"/>
      <color rgb="FF000000"/>
      <name val="Calibri"/>
    </font>
    <font>
      <u/>
      <sz val="11.0"/>
      <color rgb="FF000000"/>
      <name val="Calibri"/>
    </font>
    <font>
      <u/>
      <sz val="11.0"/>
      <color rgb="FF000000"/>
      <name val="Calibri"/>
    </font>
    <font>
      <color theme="1"/>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1" numFmtId="0" xfId="0" applyAlignment="1" applyFill="1" applyFont="1">
      <alignment readingOrder="0" shrinkToFit="0" vertical="bottom" wrapText="0"/>
    </xf>
    <xf borderId="0" fillId="0" fontId="1" numFmtId="11" xfId="0" applyAlignment="1" applyFont="1" applyNumberFormat="1">
      <alignment horizontal="right" readingOrder="0" shrinkToFit="0" vertical="bottom" wrapText="0"/>
    </xf>
    <xf borderId="0" fillId="0" fontId="1" numFmtId="0" xfId="0" applyAlignment="1" applyFont="1">
      <alignment shrinkToFit="0" vertical="bottom" wrapText="0"/>
    </xf>
    <xf borderId="0" fillId="2" fontId="1" numFmtId="0" xfId="0" applyAlignment="1" applyFont="1">
      <alignment shrinkToFit="0" vertical="bottom" wrapText="0"/>
    </xf>
    <xf borderId="0" fillId="2" fontId="1" numFmtId="0" xfId="0" applyAlignment="1" applyFont="1">
      <alignment horizontal="right" readingOrder="0" shrinkToFit="0" vertical="bottom" wrapText="0"/>
    </xf>
    <xf borderId="0" fillId="0" fontId="1" numFmtId="164" xfId="0" applyAlignment="1" applyFont="1" applyNumberFormat="1">
      <alignment readingOrder="0" shrinkToFit="0" vertical="bottom" wrapText="0"/>
    </xf>
    <xf borderId="0" fillId="0" fontId="1" numFmtId="0" xfId="0" applyAlignment="1" applyFont="1">
      <alignment horizontal="center" readingOrder="0" shrinkToFit="0" vertical="bottom" wrapText="0"/>
    </xf>
    <xf borderId="0" fillId="0" fontId="1" numFmtId="0" xfId="0" applyAlignment="1" applyFont="1">
      <alignment horizontal="right" readingOrder="0" shrinkToFit="0" vertical="bottom" wrapText="0"/>
    </xf>
    <xf borderId="0" fillId="2" fontId="1" numFmtId="11" xfId="0" applyAlignment="1" applyFont="1" applyNumberFormat="1">
      <alignment horizontal="right" readingOrder="0" shrinkToFit="0" vertical="bottom" wrapText="0"/>
    </xf>
    <xf borderId="0" fillId="0" fontId="2" numFmtId="0" xfId="0" applyAlignment="1" applyFont="1">
      <alignment readingOrder="0" shrinkToFit="0" vertical="bottom" wrapText="0"/>
    </xf>
    <xf borderId="0" fillId="0" fontId="1" numFmtId="165" xfId="0" applyAlignment="1" applyFont="1" applyNumberFormat="1">
      <alignment readingOrder="0" shrinkToFit="0" vertical="bottom" wrapText="0"/>
    </xf>
    <xf borderId="0" fillId="2" fontId="3" numFmtId="0" xfId="0" applyAlignment="1" applyFont="1">
      <alignment readingOrder="0" shrinkToFit="0" vertical="bottom" wrapText="0"/>
    </xf>
    <xf borderId="0" fillId="2"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linkedin.com/in/anshukr456" TargetMode="External"/><Relationship Id="rId10" Type="http://schemas.openxmlformats.org/officeDocument/2006/relationships/hyperlink" Target="https://www.linkedin.com/pub/raghav-khanna-ba-eco-h-mba-flmi-aiii/11/92/921" TargetMode="External"/><Relationship Id="rId13" Type="http://schemas.openxmlformats.org/officeDocument/2006/relationships/hyperlink" Target="https://www.linkedin.com/in/sriram-gowtham-rengarajan-547b273a" TargetMode="External"/><Relationship Id="rId12" Type="http://schemas.openxmlformats.org/officeDocument/2006/relationships/hyperlink" Target="https://www.linkedin.com/in/mfiroz" TargetMode="External"/><Relationship Id="rId1" Type="http://schemas.openxmlformats.org/officeDocument/2006/relationships/hyperlink" Target="https://www.linkedin.com/in/mohammed-sehal-hasan-733488155" TargetMode="External"/><Relationship Id="rId2" Type="http://schemas.openxmlformats.org/officeDocument/2006/relationships/hyperlink" Target="https://www.linkedin.com/in/mittalkapil" TargetMode="External"/><Relationship Id="rId3" Type="http://schemas.openxmlformats.org/officeDocument/2006/relationships/hyperlink" Target="https://www.linkedin.com/in/mahesh-mundhra-a921a8b" TargetMode="External"/><Relationship Id="rId4" Type="http://schemas.openxmlformats.org/officeDocument/2006/relationships/hyperlink" Target="https://www.linkedin.com/in/arushirastogi-eresource" TargetMode="External"/><Relationship Id="rId9" Type="http://schemas.openxmlformats.org/officeDocument/2006/relationships/hyperlink" Target="https://www.linkedin.com/in/abhishekgarg76" TargetMode="External"/><Relationship Id="rId15" Type="http://schemas.openxmlformats.org/officeDocument/2006/relationships/drawing" Target="../drawings/drawing1.xml"/><Relationship Id="rId14" Type="http://schemas.openxmlformats.org/officeDocument/2006/relationships/hyperlink" Target="http://housing.com" TargetMode="External"/><Relationship Id="rId5" Type="http://schemas.openxmlformats.org/officeDocument/2006/relationships/hyperlink" Target="http://b.com" TargetMode="External"/><Relationship Id="rId6" Type="http://schemas.openxmlformats.org/officeDocument/2006/relationships/hyperlink" Target="http://b.com" TargetMode="External"/><Relationship Id="rId7" Type="http://schemas.openxmlformats.org/officeDocument/2006/relationships/hyperlink" Target="https://www.linkedin.com/in/ashish-gusain-ab65a012a" TargetMode="External"/><Relationship Id="rId8" Type="http://schemas.openxmlformats.org/officeDocument/2006/relationships/hyperlink" Target="https://www.linkedin.com/in/blaise-ghevarghese-126a761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2" t="s">
        <v>4</v>
      </c>
      <c r="F1" s="2" t="s">
        <v>5</v>
      </c>
      <c r="G1" s="2" t="s">
        <v>6</v>
      </c>
      <c r="H1" s="1" t="s">
        <v>7</v>
      </c>
      <c r="I1" s="1" t="s">
        <v>8</v>
      </c>
      <c r="J1" s="1" t="s">
        <v>9</v>
      </c>
      <c r="K1" s="1" t="s">
        <v>10</v>
      </c>
      <c r="L1" s="2" t="s">
        <v>11</v>
      </c>
      <c r="M1" s="2" t="s">
        <v>12</v>
      </c>
      <c r="N1" s="2" t="s">
        <v>13</v>
      </c>
      <c r="O1" s="1" t="s">
        <v>14</v>
      </c>
      <c r="P1" s="1" t="s">
        <v>15</v>
      </c>
      <c r="Q1" s="2" t="s">
        <v>16</v>
      </c>
      <c r="R1" s="2" t="s">
        <v>17</v>
      </c>
      <c r="S1" s="2" t="s">
        <v>18</v>
      </c>
      <c r="T1" s="2"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row>
    <row r="2">
      <c r="A2" s="1" t="s">
        <v>59</v>
      </c>
      <c r="B2" s="1" t="s">
        <v>60</v>
      </c>
      <c r="C2" s="1" t="s">
        <v>61</v>
      </c>
      <c r="D2" s="1" t="s">
        <v>62</v>
      </c>
      <c r="E2" s="2" t="s">
        <v>63</v>
      </c>
      <c r="F2" s="2" t="s">
        <v>64</v>
      </c>
      <c r="I2" s="3">
        <v>9.17E11</v>
      </c>
      <c r="J2" s="4"/>
      <c r="K2" s="4"/>
      <c r="L2" s="5"/>
      <c r="M2" s="5"/>
      <c r="N2" s="5"/>
      <c r="O2" s="4"/>
      <c r="P2" s="4"/>
      <c r="Q2" s="6">
        <v>3.0</v>
      </c>
      <c r="R2" s="2" t="s">
        <v>65</v>
      </c>
      <c r="S2" s="2" t="s">
        <v>66</v>
      </c>
      <c r="T2" s="2" t="s">
        <v>67</v>
      </c>
      <c r="U2" s="1" t="s">
        <v>68</v>
      </c>
      <c r="X2" s="4"/>
      <c r="Y2" s="4"/>
      <c r="Z2" s="1" t="s">
        <v>69</v>
      </c>
      <c r="AA2" s="1" t="s">
        <v>69</v>
      </c>
      <c r="AB2" s="7">
        <v>45468.549305555556</v>
      </c>
      <c r="AC2" s="7">
        <v>45468.55902777778</v>
      </c>
      <c r="AF2" s="4"/>
      <c r="AG2" s="7">
        <v>45468.55902777778</v>
      </c>
      <c r="AJ2" s="4"/>
      <c r="AK2" s="1" t="s">
        <v>69</v>
      </c>
      <c r="AL2" s="1" t="s">
        <v>70</v>
      </c>
      <c r="AM2" s="8" t="b">
        <v>0</v>
      </c>
      <c r="AN2" s="8" t="b">
        <v>0</v>
      </c>
      <c r="AO2" s="8" t="b">
        <v>0</v>
      </c>
      <c r="AP2" s="8" t="b">
        <v>0</v>
      </c>
      <c r="AQ2" s="8" t="b">
        <v>1</v>
      </c>
      <c r="AR2" s="1" t="s">
        <v>71</v>
      </c>
      <c r="AS2" s="1" t="s">
        <v>72</v>
      </c>
      <c r="AU2" s="4"/>
      <c r="AV2" s="4"/>
      <c r="AW2" s="1" t="s">
        <v>73</v>
      </c>
      <c r="AY2" s="4"/>
      <c r="AZ2" s="8" t="b">
        <v>0</v>
      </c>
      <c r="BA2" s="4"/>
      <c r="BB2" s="1" t="s">
        <v>74</v>
      </c>
      <c r="BC2" s="1" t="s">
        <v>71</v>
      </c>
      <c r="BD2" s="8" t="b">
        <v>1</v>
      </c>
      <c r="BE2" s="9">
        <v>0.0</v>
      </c>
      <c r="BF2" s="4"/>
      <c r="BG2" s="4"/>
    </row>
    <row r="3">
      <c r="A3" s="1" t="s">
        <v>75</v>
      </c>
      <c r="B3" s="1" t="s">
        <v>76</v>
      </c>
      <c r="C3" s="1" t="s">
        <v>77</v>
      </c>
      <c r="D3" s="1" t="s">
        <v>78</v>
      </c>
      <c r="E3" s="2" t="s">
        <v>79</v>
      </c>
      <c r="F3" s="2" t="s">
        <v>80</v>
      </c>
      <c r="G3" s="10">
        <v>9.21E9</v>
      </c>
      <c r="H3" s="4"/>
      <c r="I3" s="3">
        <v>9.2E11</v>
      </c>
      <c r="J3" s="4"/>
      <c r="K3" s="1" t="s">
        <v>81</v>
      </c>
      <c r="L3" s="2" t="s">
        <v>82</v>
      </c>
      <c r="M3" s="2" t="s">
        <v>83</v>
      </c>
      <c r="N3" s="2" t="s">
        <v>84</v>
      </c>
      <c r="Q3" s="5"/>
      <c r="R3" s="5"/>
      <c r="S3" s="5"/>
      <c r="T3" s="2" t="s">
        <v>85</v>
      </c>
      <c r="U3" s="1" t="s">
        <v>86</v>
      </c>
      <c r="V3" s="4"/>
      <c r="W3" s="4"/>
      <c r="X3" s="4"/>
      <c r="Y3" s="4"/>
      <c r="Z3" s="1" t="s">
        <v>69</v>
      </c>
      <c r="AA3" s="1" t="s">
        <v>69</v>
      </c>
      <c r="AB3" s="8" t="s">
        <v>87</v>
      </c>
      <c r="AC3" s="8" t="s">
        <v>87</v>
      </c>
      <c r="AD3" s="4"/>
      <c r="AE3" s="4"/>
      <c r="AF3" s="4"/>
      <c r="AG3" s="8" t="s">
        <v>87</v>
      </c>
      <c r="AH3" s="4"/>
      <c r="AI3" s="4"/>
      <c r="AJ3" s="4"/>
      <c r="AK3" s="1" t="s">
        <v>69</v>
      </c>
      <c r="AL3" s="1" t="s">
        <v>88</v>
      </c>
      <c r="AM3" s="8" t="b">
        <v>0</v>
      </c>
      <c r="AN3" s="8" t="b">
        <v>0</v>
      </c>
      <c r="AO3" s="8" t="b">
        <v>0</v>
      </c>
      <c r="AP3" s="8" t="b">
        <v>0</v>
      </c>
      <c r="AQ3" s="8" t="b">
        <v>1</v>
      </c>
      <c r="AR3" s="1" t="s">
        <v>71</v>
      </c>
      <c r="AS3" s="1" t="s">
        <v>72</v>
      </c>
      <c r="AU3" s="4"/>
      <c r="AV3" s="4"/>
      <c r="AW3" s="1" t="s">
        <v>73</v>
      </c>
      <c r="AY3" s="4"/>
      <c r="AZ3" s="8" t="b">
        <v>0</v>
      </c>
      <c r="BA3" s="4"/>
      <c r="BB3" s="1" t="s">
        <v>74</v>
      </c>
      <c r="BC3" s="1" t="s">
        <v>71</v>
      </c>
      <c r="BD3" s="8" t="b">
        <v>1</v>
      </c>
      <c r="BE3" s="9">
        <v>0.0</v>
      </c>
      <c r="BF3" s="4"/>
      <c r="BG3" s="4"/>
    </row>
    <row r="4">
      <c r="A4" s="1" t="s">
        <v>89</v>
      </c>
      <c r="B4" s="1" t="s">
        <v>90</v>
      </c>
      <c r="C4" s="1" t="s">
        <v>91</v>
      </c>
      <c r="D4" s="1" t="s">
        <v>92</v>
      </c>
      <c r="E4" s="2" t="s">
        <v>93</v>
      </c>
      <c r="F4" s="2" t="s">
        <v>94</v>
      </c>
      <c r="I4" s="3">
        <v>9.2E11</v>
      </c>
      <c r="J4" s="4"/>
      <c r="K4" s="4"/>
      <c r="L4" s="5"/>
      <c r="M4" s="5"/>
      <c r="N4" s="5"/>
      <c r="O4" s="4"/>
      <c r="P4" s="4"/>
      <c r="Q4" s="6">
        <v>13.0</v>
      </c>
      <c r="R4" s="2" t="s">
        <v>95</v>
      </c>
      <c r="S4" s="2" t="s">
        <v>96</v>
      </c>
      <c r="T4" s="2" t="s">
        <v>97</v>
      </c>
      <c r="U4" s="1" t="s">
        <v>98</v>
      </c>
      <c r="V4" s="4"/>
      <c r="W4" s="4"/>
      <c r="X4" s="4"/>
      <c r="Y4" s="4"/>
      <c r="Z4" s="1" t="s">
        <v>69</v>
      </c>
      <c r="AA4" s="1" t="s">
        <v>69</v>
      </c>
      <c r="AB4" s="8" t="s">
        <v>87</v>
      </c>
      <c r="AC4" s="8" t="s">
        <v>87</v>
      </c>
      <c r="AD4" s="4"/>
      <c r="AE4" s="4"/>
      <c r="AF4" s="4"/>
      <c r="AG4" s="8" t="s">
        <v>87</v>
      </c>
      <c r="AH4" s="4"/>
      <c r="AI4" s="4"/>
      <c r="AJ4" s="4"/>
      <c r="AK4" s="1" t="s">
        <v>69</v>
      </c>
      <c r="AL4" s="1" t="s">
        <v>99</v>
      </c>
      <c r="AM4" s="8" t="b">
        <v>0</v>
      </c>
      <c r="AN4" s="8" t="b">
        <v>0</v>
      </c>
      <c r="AO4" s="8" t="b">
        <v>0</v>
      </c>
      <c r="AP4" s="8" t="b">
        <v>0</v>
      </c>
      <c r="AQ4" s="8" t="b">
        <v>1</v>
      </c>
      <c r="AR4" s="1" t="s">
        <v>71</v>
      </c>
      <c r="AS4" s="1" t="s">
        <v>72</v>
      </c>
      <c r="AU4" s="4"/>
      <c r="AV4" s="4"/>
      <c r="AW4" s="1" t="s">
        <v>73</v>
      </c>
      <c r="AY4" s="4"/>
      <c r="AZ4" s="8" t="b">
        <v>0</v>
      </c>
      <c r="BA4" s="4"/>
      <c r="BB4" s="1" t="s">
        <v>74</v>
      </c>
      <c r="BC4" s="1" t="s">
        <v>71</v>
      </c>
      <c r="BD4" s="8" t="b">
        <v>1</v>
      </c>
      <c r="BE4" s="9">
        <v>0.0</v>
      </c>
      <c r="BF4" s="4"/>
      <c r="BG4" s="4"/>
    </row>
    <row r="5">
      <c r="A5" s="1" t="s">
        <v>100</v>
      </c>
      <c r="B5" s="1" t="s">
        <v>101</v>
      </c>
      <c r="C5" s="1" t="s">
        <v>102</v>
      </c>
      <c r="D5" s="1" t="s">
        <v>103</v>
      </c>
      <c r="E5" s="2" t="s">
        <v>104</v>
      </c>
      <c r="F5" s="2" t="s">
        <v>105</v>
      </c>
      <c r="I5" s="3">
        <v>9.19E11</v>
      </c>
      <c r="J5" s="4"/>
      <c r="K5" s="4"/>
      <c r="L5" s="2" t="s">
        <v>106</v>
      </c>
      <c r="M5" s="2" t="s">
        <v>107</v>
      </c>
      <c r="N5" s="2" t="s">
        <v>108</v>
      </c>
      <c r="O5" s="4"/>
      <c r="P5" s="4"/>
      <c r="Q5" s="6">
        <v>14.0</v>
      </c>
      <c r="R5" s="2" t="s">
        <v>109</v>
      </c>
      <c r="S5" s="2" t="s">
        <v>110</v>
      </c>
      <c r="T5" s="2" t="s">
        <v>111</v>
      </c>
      <c r="U5" s="1" t="s">
        <v>112</v>
      </c>
      <c r="Y5" s="4"/>
      <c r="Z5" s="1" t="s">
        <v>69</v>
      </c>
      <c r="AA5" s="1" t="s">
        <v>69</v>
      </c>
      <c r="AB5" s="8" t="s">
        <v>87</v>
      </c>
      <c r="AC5" s="7">
        <v>45561.14722222222</v>
      </c>
      <c r="AF5" s="4"/>
      <c r="AG5" s="7">
        <v>45561.14722222222</v>
      </c>
      <c r="AJ5" s="4"/>
      <c r="AK5" s="1" t="s">
        <v>69</v>
      </c>
      <c r="AL5" s="1" t="s">
        <v>99</v>
      </c>
      <c r="AM5" s="8" t="b">
        <v>0</v>
      </c>
      <c r="AN5" s="8" t="b">
        <v>0</v>
      </c>
      <c r="AO5" s="8" t="b">
        <v>0</v>
      </c>
      <c r="AP5" s="8" t="b">
        <v>0</v>
      </c>
      <c r="AQ5" s="8" t="b">
        <v>1</v>
      </c>
      <c r="AR5" s="1" t="s">
        <v>71</v>
      </c>
      <c r="AS5" s="1" t="s">
        <v>72</v>
      </c>
      <c r="AU5" s="4"/>
      <c r="AV5" s="4"/>
      <c r="AW5" s="1" t="s">
        <v>73</v>
      </c>
      <c r="AY5" s="4"/>
      <c r="AZ5" s="8" t="b">
        <v>0</v>
      </c>
      <c r="BA5" s="4"/>
      <c r="BB5" s="1" t="s">
        <v>74</v>
      </c>
      <c r="BC5" s="1" t="s">
        <v>71</v>
      </c>
      <c r="BD5" s="8" t="b">
        <v>1</v>
      </c>
      <c r="BE5" s="9">
        <v>0.0</v>
      </c>
      <c r="BF5" s="4"/>
      <c r="BG5" s="4"/>
    </row>
    <row r="6">
      <c r="A6" s="1" t="s">
        <v>113</v>
      </c>
      <c r="B6" s="1" t="s">
        <v>114</v>
      </c>
      <c r="C6" s="1" t="s">
        <v>115</v>
      </c>
      <c r="D6" s="1" t="s">
        <v>116</v>
      </c>
      <c r="E6" s="2" t="s">
        <v>117</v>
      </c>
      <c r="F6" s="2" t="s">
        <v>118</v>
      </c>
      <c r="I6" s="3">
        <v>9.2E11</v>
      </c>
      <c r="J6" s="4"/>
      <c r="K6" s="4"/>
      <c r="L6" s="2" t="s">
        <v>119</v>
      </c>
      <c r="M6" s="2" t="s">
        <v>120</v>
      </c>
      <c r="N6" s="2" t="s">
        <v>121</v>
      </c>
      <c r="P6" s="1" t="s">
        <v>122</v>
      </c>
      <c r="Q6" s="6">
        <v>8.0</v>
      </c>
      <c r="R6" s="2" t="s">
        <v>123</v>
      </c>
      <c r="T6" s="2" t="s">
        <v>124</v>
      </c>
      <c r="U6" s="1" t="s">
        <v>112</v>
      </c>
      <c r="Y6" s="4"/>
      <c r="Z6" s="1" t="s">
        <v>69</v>
      </c>
      <c r="AA6" s="1" t="s">
        <v>69</v>
      </c>
      <c r="AB6" s="8" t="s">
        <v>87</v>
      </c>
      <c r="AC6" s="8" t="s">
        <v>87</v>
      </c>
      <c r="AD6" s="4"/>
      <c r="AE6" s="4"/>
      <c r="AF6" s="4"/>
      <c r="AG6" s="8" t="s">
        <v>87</v>
      </c>
      <c r="AH6" s="4"/>
      <c r="AI6" s="4"/>
      <c r="AJ6" s="4"/>
      <c r="AK6" s="1" t="s">
        <v>69</v>
      </c>
      <c r="AL6" s="1" t="s">
        <v>99</v>
      </c>
      <c r="AM6" s="8" t="b">
        <v>0</v>
      </c>
      <c r="AN6" s="8" t="b">
        <v>0</v>
      </c>
      <c r="AO6" s="8" t="b">
        <v>0</v>
      </c>
      <c r="AP6" s="8" t="b">
        <v>0</v>
      </c>
      <c r="AQ6" s="8" t="b">
        <v>1</v>
      </c>
      <c r="AR6" s="1" t="s">
        <v>71</v>
      </c>
      <c r="AS6" s="1" t="s">
        <v>72</v>
      </c>
      <c r="AU6" s="4"/>
      <c r="AV6" s="4"/>
      <c r="AW6" s="1" t="s">
        <v>73</v>
      </c>
      <c r="AY6" s="4"/>
      <c r="AZ6" s="8" t="b">
        <v>0</v>
      </c>
      <c r="BA6" s="4"/>
      <c r="BB6" s="1" t="s">
        <v>74</v>
      </c>
      <c r="BC6" s="1" t="s">
        <v>71</v>
      </c>
      <c r="BD6" s="8" t="b">
        <v>1</v>
      </c>
      <c r="BE6" s="9">
        <v>0.0</v>
      </c>
      <c r="BF6" s="4"/>
      <c r="BG6" s="4"/>
    </row>
    <row r="7">
      <c r="A7" s="1" t="s">
        <v>125</v>
      </c>
      <c r="B7" s="1" t="s">
        <v>126</v>
      </c>
      <c r="C7" s="1" t="s">
        <v>127</v>
      </c>
      <c r="D7" s="1" t="s">
        <v>128</v>
      </c>
      <c r="E7" s="2" t="s">
        <v>129</v>
      </c>
      <c r="F7" s="2" t="s">
        <v>130</v>
      </c>
      <c r="G7" s="10">
        <v>9.19E11</v>
      </c>
      <c r="H7" s="4"/>
      <c r="I7" s="3">
        <v>9.2E11</v>
      </c>
      <c r="J7" s="4"/>
      <c r="K7" s="4"/>
      <c r="L7" s="2" t="s">
        <v>131</v>
      </c>
      <c r="M7" s="2" t="s">
        <v>132</v>
      </c>
      <c r="N7" s="2" t="s">
        <v>132</v>
      </c>
      <c r="O7" s="9">
        <v>110008.0</v>
      </c>
      <c r="P7" s="1" t="s">
        <v>122</v>
      </c>
      <c r="Q7" s="6">
        <v>9.0</v>
      </c>
      <c r="R7" s="2" t="s">
        <v>133</v>
      </c>
      <c r="S7" s="2" t="s">
        <v>134</v>
      </c>
      <c r="T7" s="2" t="s">
        <v>135</v>
      </c>
      <c r="U7" s="1" t="s">
        <v>112</v>
      </c>
      <c r="Y7" s="4"/>
      <c r="Z7" s="1" t="s">
        <v>69</v>
      </c>
      <c r="AA7" s="1" t="s">
        <v>69</v>
      </c>
      <c r="AB7" s="8" t="s">
        <v>87</v>
      </c>
      <c r="AC7" s="8" t="s">
        <v>87</v>
      </c>
      <c r="AD7" s="4"/>
      <c r="AE7" s="4"/>
      <c r="AF7" s="4"/>
      <c r="AG7" s="8" t="s">
        <v>87</v>
      </c>
      <c r="AH7" s="4"/>
      <c r="AI7" s="4"/>
      <c r="AJ7" s="4"/>
      <c r="AK7" s="1" t="s">
        <v>69</v>
      </c>
      <c r="AL7" s="1" t="s">
        <v>99</v>
      </c>
      <c r="AM7" s="8" t="b">
        <v>0</v>
      </c>
      <c r="AN7" s="8" t="b">
        <v>0</v>
      </c>
      <c r="AO7" s="8" t="b">
        <v>0</v>
      </c>
      <c r="AP7" s="8" t="b">
        <v>0</v>
      </c>
      <c r="AQ7" s="8" t="b">
        <v>1</v>
      </c>
      <c r="AR7" s="1" t="s">
        <v>71</v>
      </c>
      <c r="AS7" s="1" t="s">
        <v>72</v>
      </c>
      <c r="AU7" s="4"/>
      <c r="AV7" s="4"/>
      <c r="AW7" s="1" t="s">
        <v>73</v>
      </c>
      <c r="AY7" s="4"/>
      <c r="AZ7" s="8" t="b">
        <v>0</v>
      </c>
      <c r="BA7" s="4"/>
      <c r="BB7" s="1" t="s">
        <v>74</v>
      </c>
      <c r="BC7" s="1" t="s">
        <v>71</v>
      </c>
      <c r="BD7" s="8" t="b">
        <v>1</v>
      </c>
      <c r="BE7" s="9">
        <v>0.0</v>
      </c>
      <c r="BF7" s="4"/>
      <c r="BG7" s="4"/>
    </row>
    <row r="8">
      <c r="A8" s="1" t="s">
        <v>136</v>
      </c>
      <c r="B8" s="1" t="s">
        <v>137</v>
      </c>
      <c r="C8" s="1" t="s">
        <v>138</v>
      </c>
      <c r="D8" s="1" t="s">
        <v>139</v>
      </c>
      <c r="E8" s="2" t="s">
        <v>140</v>
      </c>
      <c r="F8" s="2" t="s">
        <v>141</v>
      </c>
      <c r="G8" s="5" t="str">
        <f>+91 9871993449</f>
        <v>#ERROR!</v>
      </c>
      <c r="I8" s="3">
        <v>9.2E11</v>
      </c>
      <c r="J8" s="4"/>
      <c r="K8" s="4"/>
      <c r="L8" s="2" t="s">
        <v>142</v>
      </c>
      <c r="M8" s="2" t="s">
        <v>143</v>
      </c>
      <c r="N8" s="2" t="s">
        <v>144</v>
      </c>
      <c r="Q8" s="6">
        <v>22.0</v>
      </c>
      <c r="R8" s="2" t="s">
        <v>145</v>
      </c>
      <c r="S8" s="2" t="s">
        <v>146</v>
      </c>
      <c r="T8" s="2" t="s">
        <v>147</v>
      </c>
      <c r="U8" s="1" t="s">
        <v>112</v>
      </c>
      <c r="Y8" s="4"/>
      <c r="Z8" s="1" t="s">
        <v>69</v>
      </c>
      <c r="AA8" s="1" t="s">
        <v>69</v>
      </c>
      <c r="AB8" s="8" t="s">
        <v>87</v>
      </c>
      <c r="AC8" s="8" t="s">
        <v>87</v>
      </c>
      <c r="AD8" s="4"/>
      <c r="AE8" s="4"/>
      <c r="AF8" s="4"/>
      <c r="AG8" s="8" t="s">
        <v>87</v>
      </c>
      <c r="AH8" s="4"/>
      <c r="AI8" s="4"/>
      <c r="AJ8" s="4"/>
      <c r="AK8" s="1" t="s">
        <v>69</v>
      </c>
      <c r="AL8" s="1" t="s">
        <v>99</v>
      </c>
      <c r="AM8" s="8" t="b">
        <v>0</v>
      </c>
      <c r="AN8" s="8" t="b">
        <v>0</v>
      </c>
      <c r="AO8" s="8" t="b">
        <v>0</v>
      </c>
      <c r="AP8" s="8" t="b">
        <v>0</v>
      </c>
      <c r="AQ8" s="8" t="b">
        <v>1</v>
      </c>
      <c r="AR8" s="1" t="s">
        <v>71</v>
      </c>
      <c r="AS8" s="1" t="s">
        <v>72</v>
      </c>
      <c r="AU8" s="4"/>
      <c r="AV8" s="4"/>
      <c r="AW8" s="1" t="s">
        <v>73</v>
      </c>
      <c r="AY8" s="4"/>
      <c r="AZ8" s="8" t="b">
        <v>0</v>
      </c>
      <c r="BA8" s="4"/>
      <c r="BB8" s="1" t="s">
        <v>74</v>
      </c>
      <c r="BC8" s="1" t="s">
        <v>71</v>
      </c>
      <c r="BD8" s="8" t="b">
        <v>1</v>
      </c>
      <c r="BE8" s="9">
        <v>0.0</v>
      </c>
      <c r="BF8" s="4"/>
      <c r="BG8" s="4"/>
    </row>
    <row r="9">
      <c r="A9" s="1" t="s">
        <v>148</v>
      </c>
      <c r="B9" s="1" t="s">
        <v>149</v>
      </c>
      <c r="C9" s="1" t="s">
        <v>150</v>
      </c>
      <c r="D9" s="1" t="s">
        <v>151</v>
      </c>
      <c r="E9" s="2" t="s">
        <v>152</v>
      </c>
      <c r="F9" s="2" t="s">
        <v>153</v>
      </c>
      <c r="I9" s="3">
        <v>9.19E11</v>
      </c>
      <c r="J9" s="4"/>
      <c r="K9" s="4"/>
      <c r="L9" s="5"/>
      <c r="M9" s="2" t="s">
        <v>154</v>
      </c>
      <c r="N9" s="2" t="s">
        <v>132</v>
      </c>
      <c r="O9" s="4"/>
      <c r="P9" s="1" t="s">
        <v>122</v>
      </c>
      <c r="Q9" s="6">
        <v>8.0</v>
      </c>
      <c r="R9" s="2" t="s">
        <v>155</v>
      </c>
      <c r="S9" s="2" t="s">
        <v>156</v>
      </c>
      <c r="T9" s="2" t="s">
        <v>157</v>
      </c>
      <c r="U9" s="1" t="s">
        <v>68</v>
      </c>
      <c r="X9" s="4"/>
      <c r="Y9" s="4"/>
      <c r="Z9" s="1" t="s">
        <v>69</v>
      </c>
      <c r="AA9" s="1" t="s">
        <v>69</v>
      </c>
      <c r="AB9" s="8" t="s">
        <v>87</v>
      </c>
      <c r="AC9" s="8" t="s">
        <v>87</v>
      </c>
      <c r="AD9" s="4"/>
      <c r="AE9" s="4"/>
      <c r="AF9" s="4"/>
      <c r="AG9" s="8" t="s">
        <v>87</v>
      </c>
      <c r="AH9" s="4"/>
      <c r="AI9" s="4"/>
      <c r="AJ9" s="4"/>
      <c r="AK9" s="1" t="s">
        <v>69</v>
      </c>
      <c r="AL9" s="1" t="s">
        <v>99</v>
      </c>
      <c r="AM9" s="8" t="b">
        <v>0</v>
      </c>
      <c r="AN9" s="8" t="b">
        <v>0</v>
      </c>
      <c r="AO9" s="8" t="b">
        <v>0</v>
      </c>
      <c r="AP9" s="8" t="b">
        <v>0</v>
      </c>
      <c r="AQ9" s="8" t="b">
        <v>1</v>
      </c>
      <c r="AR9" s="1" t="s">
        <v>71</v>
      </c>
      <c r="AS9" s="1" t="s">
        <v>72</v>
      </c>
      <c r="AU9" s="4"/>
      <c r="AV9" s="4"/>
      <c r="AW9" s="1" t="s">
        <v>73</v>
      </c>
      <c r="AY9" s="4"/>
      <c r="AZ9" s="8" t="b">
        <v>0</v>
      </c>
      <c r="BA9" s="4"/>
      <c r="BB9" s="1" t="s">
        <v>74</v>
      </c>
      <c r="BC9" s="1" t="s">
        <v>71</v>
      </c>
      <c r="BD9" s="8" t="b">
        <v>1</v>
      </c>
      <c r="BE9" s="9">
        <v>0.0</v>
      </c>
      <c r="BF9" s="4"/>
      <c r="BG9" s="4"/>
    </row>
    <row r="10">
      <c r="A10" s="1" t="s">
        <v>158</v>
      </c>
      <c r="B10" s="1" t="s">
        <v>159</v>
      </c>
      <c r="C10" s="1" t="s">
        <v>160</v>
      </c>
      <c r="D10" s="1" t="s">
        <v>161</v>
      </c>
      <c r="E10" s="2" t="s">
        <v>162</v>
      </c>
      <c r="F10" s="2" t="s">
        <v>163</v>
      </c>
      <c r="G10" s="10">
        <v>-7.0E9</v>
      </c>
      <c r="H10" s="4"/>
      <c r="I10" s="3">
        <v>9.19E11</v>
      </c>
      <c r="J10" s="4"/>
      <c r="K10" s="4"/>
      <c r="L10" s="2" t="s">
        <v>164</v>
      </c>
      <c r="M10" s="2" t="s">
        <v>165</v>
      </c>
      <c r="N10" s="2" t="s">
        <v>166</v>
      </c>
      <c r="O10" s="9">
        <v>700054.0</v>
      </c>
      <c r="P10" s="1" t="s">
        <v>122</v>
      </c>
      <c r="Q10" s="6">
        <v>12.0</v>
      </c>
      <c r="R10" s="2" t="s">
        <v>167</v>
      </c>
      <c r="S10" s="2" t="s">
        <v>168</v>
      </c>
      <c r="T10" s="2" t="s">
        <v>169</v>
      </c>
      <c r="U10" s="1" t="s">
        <v>170</v>
      </c>
      <c r="Y10" s="4"/>
      <c r="Z10" s="1" t="s">
        <v>69</v>
      </c>
      <c r="AA10" s="1" t="s">
        <v>69</v>
      </c>
      <c r="AB10" s="8" t="s">
        <v>87</v>
      </c>
      <c r="AC10" s="7">
        <v>45561.14722222222</v>
      </c>
      <c r="AF10" s="4"/>
      <c r="AG10" s="7">
        <v>45561.14722222222</v>
      </c>
      <c r="AJ10" s="4"/>
      <c r="AK10" s="1" t="s">
        <v>69</v>
      </c>
      <c r="AL10" s="1" t="s">
        <v>99</v>
      </c>
      <c r="AM10" s="8" t="b">
        <v>0</v>
      </c>
      <c r="AN10" s="8" t="b">
        <v>0</v>
      </c>
      <c r="AO10" s="8" t="b">
        <v>0</v>
      </c>
      <c r="AP10" s="8" t="b">
        <v>0</v>
      </c>
      <c r="AQ10" s="8" t="b">
        <v>1</v>
      </c>
      <c r="AR10" s="1" t="s">
        <v>71</v>
      </c>
      <c r="AS10" s="1" t="s">
        <v>72</v>
      </c>
      <c r="AU10" s="4"/>
      <c r="AV10" s="4"/>
      <c r="AW10" s="1" t="s">
        <v>73</v>
      </c>
      <c r="AY10" s="4"/>
      <c r="AZ10" s="8" t="b">
        <v>0</v>
      </c>
      <c r="BA10" s="4"/>
      <c r="BB10" s="1" t="s">
        <v>74</v>
      </c>
      <c r="BC10" s="1" t="s">
        <v>71</v>
      </c>
      <c r="BD10" s="8" t="b">
        <v>1</v>
      </c>
      <c r="BE10" s="9">
        <v>0.0</v>
      </c>
      <c r="BF10" s="4"/>
      <c r="BG10" s="4"/>
    </row>
    <row r="11">
      <c r="A11" s="1" t="s">
        <v>171</v>
      </c>
      <c r="B11" s="1" t="s">
        <v>172</v>
      </c>
      <c r="C11" s="1" t="s">
        <v>173</v>
      </c>
      <c r="D11" s="1" t="s">
        <v>174</v>
      </c>
      <c r="E11" s="2" t="s">
        <v>175</v>
      </c>
      <c r="F11" s="2" t="s">
        <v>176</v>
      </c>
      <c r="I11" s="3">
        <v>9.2E11</v>
      </c>
      <c r="J11" s="4"/>
      <c r="K11" s="4"/>
      <c r="L11" s="2" t="s">
        <v>177</v>
      </c>
      <c r="M11" s="2" t="s">
        <v>154</v>
      </c>
      <c r="N11" s="2" t="s">
        <v>178</v>
      </c>
      <c r="O11" s="4"/>
      <c r="P11" s="1" t="s">
        <v>122</v>
      </c>
      <c r="Q11" s="6">
        <v>8.0</v>
      </c>
      <c r="R11" s="2" t="s">
        <v>179</v>
      </c>
      <c r="S11" s="2" t="s">
        <v>180</v>
      </c>
      <c r="T11" s="2" t="s">
        <v>181</v>
      </c>
      <c r="U11" s="1" t="s">
        <v>98</v>
      </c>
      <c r="V11" s="4"/>
      <c r="W11" s="4"/>
      <c r="X11" s="4"/>
      <c r="Y11" s="4"/>
      <c r="Z11" s="1" t="s">
        <v>69</v>
      </c>
      <c r="AA11" s="1" t="s">
        <v>69</v>
      </c>
      <c r="AB11" s="8" t="s">
        <v>87</v>
      </c>
      <c r="AC11" s="8" t="s">
        <v>87</v>
      </c>
      <c r="AD11" s="4"/>
      <c r="AE11" s="4"/>
      <c r="AF11" s="4"/>
      <c r="AG11" s="8" t="s">
        <v>87</v>
      </c>
      <c r="AH11" s="4"/>
      <c r="AI11" s="4"/>
      <c r="AJ11" s="4"/>
      <c r="AK11" s="1" t="s">
        <v>69</v>
      </c>
      <c r="AL11" s="1" t="s">
        <v>99</v>
      </c>
      <c r="AM11" s="8" t="b">
        <v>0</v>
      </c>
      <c r="AN11" s="8" t="b">
        <v>0</v>
      </c>
      <c r="AO11" s="8" t="b">
        <v>0</v>
      </c>
      <c r="AP11" s="8" t="b">
        <v>0</v>
      </c>
      <c r="AQ11" s="8" t="b">
        <v>1</v>
      </c>
      <c r="AR11" s="1" t="s">
        <v>71</v>
      </c>
      <c r="AS11" s="1" t="s">
        <v>72</v>
      </c>
      <c r="AU11" s="4"/>
      <c r="AV11" s="4"/>
      <c r="AW11" s="1" t="s">
        <v>73</v>
      </c>
      <c r="AY11" s="4"/>
      <c r="AZ11" s="8" t="b">
        <v>0</v>
      </c>
      <c r="BA11" s="4"/>
      <c r="BB11" s="1" t="s">
        <v>74</v>
      </c>
      <c r="BC11" s="1" t="s">
        <v>71</v>
      </c>
      <c r="BD11" s="8" t="b">
        <v>1</v>
      </c>
      <c r="BE11" s="9">
        <v>0.0</v>
      </c>
      <c r="BF11" s="4"/>
      <c r="BG11" s="4"/>
    </row>
    <row r="12">
      <c r="A12" s="1" t="s">
        <v>182</v>
      </c>
      <c r="B12" s="1" t="s">
        <v>183</v>
      </c>
      <c r="C12" s="1" t="s">
        <v>184</v>
      </c>
      <c r="D12" s="1" t="s">
        <v>185</v>
      </c>
      <c r="E12" s="2" t="s">
        <v>186</v>
      </c>
      <c r="F12" s="2" t="s">
        <v>187</v>
      </c>
      <c r="I12" s="3">
        <v>9.18E11</v>
      </c>
      <c r="J12" s="4"/>
      <c r="K12" s="4"/>
      <c r="L12" s="5"/>
      <c r="M12" s="2" t="s">
        <v>188</v>
      </c>
      <c r="N12" s="2" t="s">
        <v>189</v>
      </c>
      <c r="P12" s="1" t="s">
        <v>122</v>
      </c>
      <c r="Q12" s="6">
        <v>4.0</v>
      </c>
      <c r="R12" s="2" t="s">
        <v>190</v>
      </c>
      <c r="S12" s="2" t="s">
        <v>191</v>
      </c>
      <c r="T12" s="2" t="s">
        <v>192</v>
      </c>
      <c r="U12" s="1" t="s">
        <v>193</v>
      </c>
      <c r="V12" s="4"/>
      <c r="W12" s="4"/>
      <c r="X12" s="4"/>
      <c r="Y12" s="4"/>
      <c r="Z12" s="1" t="s">
        <v>69</v>
      </c>
      <c r="AA12" s="1" t="s">
        <v>69</v>
      </c>
      <c r="AB12" s="8" t="s">
        <v>87</v>
      </c>
      <c r="AC12" s="8" t="s">
        <v>87</v>
      </c>
      <c r="AD12" s="4"/>
      <c r="AE12" s="4"/>
      <c r="AF12" s="4"/>
      <c r="AG12" s="8" t="s">
        <v>87</v>
      </c>
      <c r="AH12" s="4"/>
      <c r="AI12" s="4"/>
      <c r="AJ12" s="4"/>
      <c r="AK12" s="1" t="s">
        <v>69</v>
      </c>
      <c r="AL12" s="1" t="s">
        <v>99</v>
      </c>
      <c r="AM12" s="8" t="b">
        <v>0</v>
      </c>
      <c r="AN12" s="8" t="b">
        <v>0</v>
      </c>
      <c r="AO12" s="8" t="b">
        <v>0</v>
      </c>
      <c r="AP12" s="8" t="b">
        <v>0</v>
      </c>
      <c r="AQ12" s="8" t="b">
        <v>1</v>
      </c>
      <c r="AR12" s="1" t="s">
        <v>71</v>
      </c>
      <c r="AS12" s="1" t="s">
        <v>72</v>
      </c>
      <c r="AU12" s="4"/>
      <c r="AV12" s="4"/>
      <c r="AW12" s="1" t="s">
        <v>73</v>
      </c>
      <c r="AY12" s="4"/>
      <c r="AZ12" s="8" t="b">
        <v>0</v>
      </c>
      <c r="BA12" s="4"/>
      <c r="BB12" s="1" t="s">
        <v>74</v>
      </c>
      <c r="BC12" s="1" t="s">
        <v>71</v>
      </c>
      <c r="BD12" s="8" t="b">
        <v>1</v>
      </c>
      <c r="BE12" s="9">
        <v>0.0</v>
      </c>
      <c r="BF12" s="4"/>
      <c r="BG12" s="4"/>
    </row>
    <row r="13">
      <c r="A13" s="1" t="s">
        <v>194</v>
      </c>
      <c r="B13" s="1" t="s">
        <v>195</v>
      </c>
      <c r="C13" s="1" t="s">
        <v>196</v>
      </c>
      <c r="D13" s="1" t="s">
        <v>197</v>
      </c>
      <c r="E13" s="2" t="s">
        <v>198</v>
      </c>
      <c r="F13" s="2" t="s">
        <v>199</v>
      </c>
      <c r="I13" s="3">
        <v>9.2E11</v>
      </c>
      <c r="J13" s="4"/>
      <c r="K13" s="4"/>
      <c r="L13" s="2" t="s">
        <v>200</v>
      </c>
      <c r="M13" s="2" t="s">
        <v>201</v>
      </c>
      <c r="N13" s="2" t="s">
        <v>202</v>
      </c>
      <c r="O13" s="9">
        <v>572104.0</v>
      </c>
      <c r="P13" s="1" t="s">
        <v>122</v>
      </c>
      <c r="Q13" s="6">
        <v>4.0</v>
      </c>
      <c r="R13" s="2" t="s">
        <v>203</v>
      </c>
      <c r="S13" s="2" t="s">
        <v>156</v>
      </c>
      <c r="T13" s="2" t="s">
        <v>204</v>
      </c>
      <c r="Z13" s="1" t="s">
        <v>69</v>
      </c>
      <c r="AA13" s="1" t="s">
        <v>69</v>
      </c>
      <c r="AB13" s="8" t="s">
        <v>87</v>
      </c>
      <c r="AC13" s="8" t="s">
        <v>87</v>
      </c>
      <c r="AD13" s="4"/>
      <c r="AE13" s="4"/>
      <c r="AF13" s="4"/>
      <c r="AG13" s="8" t="s">
        <v>87</v>
      </c>
      <c r="AH13" s="4"/>
      <c r="AI13" s="4"/>
      <c r="AJ13" s="4"/>
      <c r="AK13" s="1" t="s">
        <v>69</v>
      </c>
      <c r="AL13" s="1" t="s">
        <v>99</v>
      </c>
      <c r="AM13" s="8" t="b">
        <v>0</v>
      </c>
      <c r="AN13" s="8" t="b">
        <v>0</v>
      </c>
      <c r="AO13" s="8" t="b">
        <v>0</v>
      </c>
      <c r="AP13" s="8" t="b">
        <v>0</v>
      </c>
      <c r="AQ13" s="8" t="b">
        <v>1</v>
      </c>
      <c r="AR13" s="1" t="s">
        <v>71</v>
      </c>
      <c r="AS13" s="1" t="s">
        <v>72</v>
      </c>
      <c r="AU13" s="4"/>
      <c r="AV13" s="4"/>
      <c r="AW13" s="1" t="s">
        <v>73</v>
      </c>
      <c r="AY13" s="4"/>
      <c r="AZ13" s="8" t="b">
        <v>0</v>
      </c>
      <c r="BA13" s="4"/>
      <c r="BB13" s="1" t="s">
        <v>74</v>
      </c>
      <c r="BC13" s="1" t="s">
        <v>71</v>
      </c>
      <c r="BD13" s="8" t="b">
        <v>1</v>
      </c>
      <c r="BE13" s="9">
        <v>0.0</v>
      </c>
      <c r="BF13" s="4"/>
      <c r="BG13" s="4"/>
    </row>
    <row r="14">
      <c r="A14" s="1" t="s">
        <v>205</v>
      </c>
      <c r="B14" s="1" t="s">
        <v>206</v>
      </c>
      <c r="C14" s="1" t="s">
        <v>207</v>
      </c>
      <c r="D14" s="1" t="s">
        <v>208</v>
      </c>
      <c r="E14" s="2" t="s">
        <v>209</v>
      </c>
      <c r="F14" s="2" t="s">
        <v>210</v>
      </c>
      <c r="I14" s="3">
        <v>9.2E11</v>
      </c>
      <c r="J14" s="4"/>
      <c r="K14" s="4"/>
      <c r="L14" s="2" t="s">
        <v>211</v>
      </c>
      <c r="M14" s="2" t="s">
        <v>212</v>
      </c>
      <c r="N14" s="2" t="s">
        <v>189</v>
      </c>
      <c r="O14" s="9">
        <v>411024.0</v>
      </c>
      <c r="P14" s="1" t="s">
        <v>122</v>
      </c>
      <c r="Q14" s="5"/>
      <c r="R14" s="5"/>
      <c r="S14" s="5"/>
      <c r="T14" s="2" t="s">
        <v>213</v>
      </c>
      <c r="U14" s="1" t="s">
        <v>214</v>
      </c>
      <c r="Y14" s="4"/>
      <c r="Z14" s="1" t="s">
        <v>69</v>
      </c>
      <c r="AA14" s="1" t="s">
        <v>69</v>
      </c>
      <c r="AB14" s="8" t="s">
        <v>87</v>
      </c>
      <c r="AC14" s="8" t="s">
        <v>87</v>
      </c>
      <c r="AD14" s="4"/>
      <c r="AE14" s="4"/>
      <c r="AF14" s="4"/>
      <c r="AG14" s="8" t="s">
        <v>87</v>
      </c>
      <c r="AH14" s="4"/>
      <c r="AI14" s="4"/>
      <c r="AJ14" s="4"/>
      <c r="AK14" s="1" t="s">
        <v>69</v>
      </c>
      <c r="AL14" s="1" t="s">
        <v>99</v>
      </c>
      <c r="AM14" s="8" t="b">
        <v>0</v>
      </c>
      <c r="AN14" s="8" t="b">
        <v>0</v>
      </c>
      <c r="AO14" s="8" t="b">
        <v>0</v>
      </c>
      <c r="AP14" s="8" t="b">
        <v>0</v>
      </c>
      <c r="AQ14" s="8" t="b">
        <v>1</v>
      </c>
      <c r="AR14" s="1" t="s">
        <v>71</v>
      </c>
      <c r="AS14" s="1" t="s">
        <v>72</v>
      </c>
      <c r="AU14" s="4"/>
      <c r="AV14" s="4"/>
      <c r="AW14" s="1" t="s">
        <v>73</v>
      </c>
      <c r="AY14" s="4"/>
      <c r="AZ14" s="8" t="b">
        <v>0</v>
      </c>
      <c r="BA14" s="4"/>
      <c r="BB14" s="1" t="s">
        <v>74</v>
      </c>
      <c r="BC14" s="1" t="s">
        <v>71</v>
      </c>
      <c r="BD14" s="8" t="b">
        <v>1</v>
      </c>
      <c r="BE14" s="9">
        <v>0.0</v>
      </c>
      <c r="BF14" s="4"/>
      <c r="BG14" s="4"/>
    </row>
    <row r="15">
      <c r="A15" s="1" t="s">
        <v>215</v>
      </c>
      <c r="B15" s="1" t="s">
        <v>216</v>
      </c>
      <c r="C15" s="1" t="s">
        <v>217</v>
      </c>
      <c r="D15" s="1" t="s">
        <v>218</v>
      </c>
      <c r="E15" s="2" t="s">
        <v>219</v>
      </c>
      <c r="F15" s="2" t="s">
        <v>220</v>
      </c>
      <c r="I15" s="3">
        <v>9.2E11</v>
      </c>
      <c r="J15" s="4"/>
      <c r="K15" s="4"/>
      <c r="L15" s="5"/>
      <c r="M15" s="5"/>
      <c r="N15" s="5"/>
      <c r="O15" s="4"/>
      <c r="P15" s="4"/>
      <c r="Q15" s="6">
        <v>17.0</v>
      </c>
      <c r="R15" s="2" t="s">
        <v>221</v>
      </c>
      <c r="S15" s="2" t="s">
        <v>222</v>
      </c>
      <c r="T15" s="2" t="s">
        <v>223</v>
      </c>
      <c r="U15" s="1" t="s">
        <v>224</v>
      </c>
      <c r="W15" s="4"/>
      <c r="X15" s="4"/>
      <c r="Y15" s="4"/>
      <c r="Z15" s="1" t="s">
        <v>69</v>
      </c>
      <c r="AA15" s="1" t="s">
        <v>69</v>
      </c>
      <c r="AB15" s="8" t="s">
        <v>87</v>
      </c>
      <c r="AC15" s="8" t="s">
        <v>87</v>
      </c>
      <c r="AD15" s="4"/>
      <c r="AE15" s="4"/>
      <c r="AF15" s="4"/>
      <c r="AG15" s="8" t="s">
        <v>87</v>
      </c>
      <c r="AH15" s="4"/>
      <c r="AI15" s="4"/>
      <c r="AJ15" s="4"/>
      <c r="AK15" s="1" t="s">
        <v>69</v>
      </c>
      <c r="AL15" s="1" t="s">
        <v>99</v>
      </c>
      <c r="AM15" s="8" t="b">
        <v>0</v>
      </c>
      <c r="AN15" s="8" t="b">
        <v>0</v>
      </c>
      <c r="AO15" s="8" t="b">
        <v>0</v>
      </c>
      <c r="AP15" s="8" t="b">
        <v>0</v>
      </c>
      <c r="AQ15" s="8" t="b">
        <v>1</v>
      </c>
      <c r="AR15" s="1" t="s">
        <v>71</v>
      </c>
      <c r="AS15" s="1" t="s">
        <v>72</v>
      </c>
      <c r="AU15" s="4"/>
      <c r="AV15" s="4"/>
      <c r="AW15" s="1" t="s">
        <v>73</v>
      </c>
      <c r="AY15" s="4"/>
      <c r="AZ15" s="8" t="b">
        <v>0</v>
      </c>
      <c r="BA15" s="4"/>
      <c r="BB15" s="1" t="s">
        <v>74</v>
      </c>
      <c r="BC15" s="1" t="s">
        <v>71</v>
      </c>
      <c r="BD15" s="8" t="b">
        <v>1</v>
      </c>
      <c r="BE15" s="9">
        <v>0.0</v>
      </c>
      <c r="BF15" s="4"/>
      <c r="BG15" s="4"/>
    </row>
    <row r="16">
      <c r="A16" s="1" t="s">
        <v>225</v>
      </c>
      <c r="B16" s="1" t="s">
        <v>226</v>
      </c>
      <c r="C16" s="1" t="s">
        <v>227</v>
      </c>
      <c r="D16" s="1" t="s">
        <v>228</v>
      </c>
      <c r="E16" s="2" t="s">
        <v>229</v>
      </c>
      <c r="F16" s="2" t="s">
        <v>230</v>
      </c>
      <c r="I16" s="3">
        <v>9.2E11</v>
      </c>
      <c r="J16" s="4"/>
      <c r="K16" s="4"/>
      <c r="L16" s="2" t="s">
        <v>231</v>
      </c>
      <c r="M16" s="2" t="s">
        <v>232</v>
      </c>
      <c r="N16" s="2" t="s">
        <v>202</v>
      </c>
      <c r="O16" s="1" t="s">
        <v>233</v>
      </c>
      <c r="P16" s="1" t="s">
        <v>122</v>
      </c>
      <c r="Q16" s="5"/>
      <c r="R16" s="5"/>
      <c r="S16" s="2" t="s">
        <v>234</v>
      </c>
      <c r="T16" s="2" t="s">
        <v>235</v>
      </c>
      <c r="Z16" s="1" t="s">
        <v>69</v>
      </c>
      <c r="AA16" s="1" t="s">
        <v>69</v>
      </c>
      <c r="AB16" s="8" t="s">
        <v>87</v>
      </c>
      <c r="AC16" s="8" t="s">
        <v>87</v>
      </c>
      <c r="AD16" s="4"/>
      <c r="AE16" s="4"/>
      <c r="AF16" s="4"/>
      <c r="AG16" s="8" t="s">
        <v>87</v>
      </c>
      <c r="AH16" s="4"/>
      <c r="AI16" s="4"/>
      <c r="AJ16" s="4"/>
      <c r="AK16" s="1" t="s">
        <v>69</v>
      </c>
      <c r="AL16" s="1" t="s">
        <v>236</v>
      </c>
      <c r="AM16" s="8" t="b">
        <v>0</v>
      </c>
      <c r="AN16" s="8" t="b">
        <v>0</v>
      </c>
      <c r="AO16" s="8" t="b">
        <v>0</v>
      </c>
      <c r="AP16" s="8" t="b">
        <v>0</v>
      </c>
      <c r="AQ16" s="8" t="b">
        <v>1</v>
      </c>
      <c r="AR16" s="1" t="s">
        <v>71</v>
      </c>
      <c r="AS16" s="1" t="s">
        <v>72</v>
      </c>
      <c r="AT16" s="1" t="s">
        <v>237</v>
      </c>
      <c r="AW16" s="1" t="s">
        <v>73</v>
      </c>
      <c r="AY16" s="4"/>
      <c r="AZ16" s="8" t="b">
        <v>0</v>
      </c>
      <c r="BA16" s="4"/>
      <c r="BB16" s="1" t="s">
        <v>238</v>
      </c>
      <c r="BC16" s="1" t="s">
        <v>239</v>
      </c>
      <c r="BD16" s="8" t="b">
        <v>0</v>
      </c>
      <c r="BE16" s="9">
        <v>0.0</v>
      </c>
      <c r="BF16" s="4"/>
      <c r="BG16" s="4"/>
    </row>
    <row r="17">
      <c r="A17" s="1" t="s">
        <v>240</v>
      </c>
      <c r="B17" s="1" t="s">
        <v>241</v>
      </c>
      <c r="C17" s="1" t="s">
        <v>242</v>
      </c>
      <c r="D17" s="1" t="s">
        <v>243</v>
      </c>
      <c r="E17" s="2" t="s">
        <v>244</v>
      </c>
      <c r="F17" s="2" t="s">
        <v>245</v>
      </c>
      <c r="I17" s="3">
        <v>9.2E11</v>
      </c>
      <c r="J17" s="4"/>
      <c r="K17" s="4"/>
      <c r="L17" s="5"/>
      <c r="M17" s="2" t="s">
        <v>246</v>
      </c>
      <c r="N17" s="2" t="s">
        <v>247</v>
      </c>
      <c r="P17" s="1" t="s">
        <v>122</v>
      </c>
      <c r="Q17" s="5"/>
      <c r="R17" s="5"/>
      <c r="S17" s="2" t="s">
        <v>248</v>
      </c>
      <c r="T17" s="2" t="s">
        <v>249</v>
      </c>
      <c r="Z17" s="1" t="s">
        <v>69</v>
      </c>
      <c r="AA17" s="1" t="s">
        <v>69</v>
      </c>
      <c r="AB17" s="7">
        <v>45528.50555555556</v>
      </c>
      <c r="AC17" s="7">
        <v>45528.50555555556</v>
      </c>
      <c r="AF17" s="4"/>
      <c r="AG17" s="7">
        <v>45528.50555555556</v>
      </c>
      <c r="AJ17" s="4"/>
      <c r="AK17" s="1" t="s">
        <v>69</v>
      </c>
      <c r="AL17" s="1" t="s">
        <v>236</v>
      </c>
      <c r="AM17" s="8" t="b">
        <v>0</v>
      </c>
      <c r="AN17" s="8" t="b">
        <v>0</v>
      </c>
      <c r="AO17" s="8" t="b">
        <v>0</v>
      </c>
      <c r="AP17" s="8" t="b">
        <v>0</v>
      </c>
      <c r="AQ17" s="8" t="b">
        <v>1</v>
      </c>
      <c r="AR17" s="1" t="s">
        <v>71</v>
      </c>
      <c r="AS17" s="1" t="s">
        <v>250</v>
      </c>
      <c r="AT17" s="1" t="s">
        <v>237</v>
      </c>
      <c r="AW17" s="1" t="s">
        <v>73</v>
      </c>
      <c r="AY17" s="4"/>
      <c r="AZ17" s="8" t="b">
        <v>0</v>
      </c>
      <c r="BA17" s="4"/>
      <c r="BB17" s="1" t="s">
        <v>238</v>
      </c>
      <c r="BC17" s="1" t="s">
        <v>239</v>
      </c>
      <c r="BD17" s="8" t="b">
        <v>0</v>
      </c>
      <c r="BE17" s="9">
        <v>0.0</v>
      </c>
      <c r="BF17" s="11" t="s">
        <v>251</v>
      </c>
    </row>
    <row r="18">
      <c r="A18" s="1" t="s">
        <v>252</v>
      </c>
      <c r="B18" s="1" t="s">
        <v>253</v>
      </c>
      <c r="C18" s="1" t="s">
        <v>254</v>
      </c>
      <c r="D18" s="1" t="s">
        <v>138</v>
      </c>
      <c r="E18" s="2" t="s">
        <v>255</v>
      </c>
      <c r="F18" s="2" t="s">
        <v>256</v>
      </c>
      <c r="I18" s="3">
        <v>9.17E11</v>
      </c>
      <c r="J18" s="4"/>
      <c r="K18" s="4"/>
      <c r="L18" s="2" t="s">
        <v>257</v>
      </c>
      <c r="M18" s="2" t="s">
        <v>258</v>
      </c>
      <c r="N18" s="2" t="s">
        <v>259</v>
      </c>
      <c r="O18" s="9">
        <v>152116.0</v>
      </c>
      <c r="P18" s="1" t="s">
        <v>122</v>
      </c>
      <c r="Q18" s="5"/>
      <c r="R18" s="5"/>
      <c r="S18" s="2" t="s">
        <v>260</v>
      </c>
      <c r="T18" s="2" t="s">
        <v>261</v>
      </c>
      <c r="Z18" s="1" t="s">
        <v>69</v>
      </c>
      <c r="AA18" s="1" t="s">
        <v>69</v>
      </c>
      <c r="AB18" s="7">
        <v>45530.794444444444</v>
      </c>
      <c r="AC18" s="7">
        <v>45530.794444444444</v>
      </c>
      <c r="AF18" s="4"/>
      <c r="AG18" s="7">
        <v>45530.794444444444</v>
      </c>
      <c r="AJ18" s="4"/>
      <c r="AK18" s="1" t="s">
        <v>69</v>
      </c>
      <c r="AL18" s="1" t="s">
        <v>262</v>
      </c>
      <c r="AM18" s="8" t="b">
        <v>0</v>
      </c>
      <c r="AN18" s="8" t="b">
        <v>0</v>
      </c>
      <c r="AO18" s="8" t="b">
        <v>0</v>
      </c>
      <c r="AP18" s="8" t="b">
        <v>0</v>
      </c>
      <c r="AQ18" s="8" t="b">
        <v>1</v>
      </c>
      <c r="AR18" s="1" t="s">
        <v>71</v>
      </c>
      <c r="AS18" s="1" t="s">
        <v>250</v>
      </c>
      <c r="AT18" s="1" t="s">
        <v>237</v>
      </c>
      <c r="AW18" s="1" t="s">
        <v>73</v>
      </c>
      <c r="AY18" s="4"/>
      <c r="AZ18" s="8" t="b">
        <v>0</v>
      </c>
      <c r="BA18" s="4"/>
      <c r="BB18" s="1" t="s">
        <v>238</v>
      </c>
      <c r="BC18" s="1" t="s">
        <v>239</v>
      </c>
      <c r="BD18" s="8" t="b">
        <v>0</v>
      </c>
      <c r="BE18" s="9">
        <v>0.0</v>
      </c>
      <c r="BF18" s="4"/>
      <c r="BG18" s="4"/>
    </row>
    <row r="19">
      <c r="A19" s="1" t="s">
        <v>263</v>
      </c>
      <c r="B19" s="1" t="s">
        <v>264</v>
      </c>
      <c r="C19" s="1" t="s">
        <v>265</v>
      </c>
      <c r="D19" s="1" t="s">
        <v>266</v>
      </c>
      <c r="E19" s="2" t="s">
        <v>267</v>
      </c>
      <c r="F19" s="2" t="s">
        <v>268</v>
      </c>
      <c r="I19" s="3">
        <v>9.2E11</v>
      </c>
      <c r="J19" s="4"/>
      <c r="K19" s="4"/>
      <c r="L19" s="2" t="s">
        <v>269</v>
      </c>
      <c r="M19" s="2" t="s">
        <v>270</v>
      </c>
      <c r="N19" s="2" t="s">
        <v>247</v>
      </c>
      <c r="O19" s="9">
        <v>224001.0</v>
      </c>
      <c r="P19" s="1" t="s">
        <v>122</v>
      </c>
      <c r="Q19" s="5"/>
      <c r="R19" s="5"/>
      <c r="S19" s="2" t="s">
        <v>271</v>
      </c>
      <c r="T19" s="2" t="s">
        <v>272</v>
      </c>
      <c r="Z19" s="1" t="s">
        <v>69</v>
      </c>
      <c r="AA19" s="1" t="s">
        <v>69</v>
      </c>
      <c r="AB19" s="7">
        <v>45530.680555555555</v>
      </c>
      <c r="AC19" s="7">
        <v>45535.63402777778</v>
      </c>
      <c r="AD19" s="1" t="s">
        <v>273</v>
      </c>
      <c r="AE19" s="4"/>
      <c r="AF19" s="4"/>
      <c r="AG19" s="7">
        <v>45535.63402777778</v>
      </c>
      <c r="AJ19" s="4"/>
      <c r="AK19" s="1" t="s">
        <v>69</v>
      </c>
      <c r="AL19" s="1" t="s">
        <v>262</v>
      </c>
      <c r="AM19" s="8" t="b">
        <v>0</v>
      </c>
      <c r="AN19" s="8" t="b">
        <v>0</v>
      </c>
      <c r="AO19" s="8" t="b">
        <v>0</v>
      </c>
      <c r="AP19" s="8" t="b">
        <v>0</v>
      </c>
      <c r="AQ19" s="8" t="b">
        <v>1</v>
      </c>
      <c r="AR19" s="1" t="s">
        <v>71</v>
      </c>
      <c r="AS19" s="1" t="s">
        <v>250</v>
      </c>
      <c r="AT19" s="1" t="s">
        <v>237</v>
      </c>
      <c r="AW19" s="1" t="s">
        <v>73</v>
      </c>
      <c r="AY19" s="4"/>
      <c r="AZ19" s="8" t="b">
        <v>0</v>
      </c>
      <c r="BA19" s="4"/>
      <c r="BB19" s="1" t="s">
        <v>238</v>
      </c>
      <c r="BC19" s="1" t="s">
        <v>239</v>
      </c>
      <c r="BD19" s="8" t="b">
        <v>0</v>
      </c>
      <c r="BE19" s="9">
        <v>0.0</v>
      </c>
      <c r="BF19" s="4"/>
      <c r="BG19" s="4"/>
    </row>
    <row r="20">
      <c r="A20" s="1" t="s">
        <v>274</v>
      </c>
      <c r="B20" s="1" t="s">
        <v>275</v>
      </c>
      <c r="C20" s="1" t="s">
        <v>276</v>
      </c>
      <c r="D20" s="1" t="s">
        <v>78</v>
      </c>
      <c r="E20" s="2" t="s">
        <v>277</v>
      </c>
      <c r="F20" s="2" t="s">
        <v>278</v>
      </c>
      <c r="I20" s="3">
        <v>9.2E11</v>
      </c>
      <c r="J20" s="4"/>
      <c r="K20" s="4"/>
      <c r="L20" s="5"/>
      <c r="M20" s="5"/>
      <c r="N20" s="5"/>
      <c r="O20" s="4"/>
      <c r="P20" s="4"/>
      <c r="Q20" s="5"/>
      <c r="R20" s="5"/>
      <c r="S20" s="2" t="s">
        <v>279</v>
      </c>
      <c r="T20" s="2" t="s">
        <v>280</v>
      </c>
      <c r="Z20" s="1" t="s">
        <v>69</v>
      </c>
      <c r="AA20" s="1" t="s">
        <v>69</v>
      </c>
      <c r="AB20" s="7">
        <v>45530.66736111111</v>
      </c>
      <c r="AC20" s="7">
        <v>45530.66736111111</v>
      </c>
      <c r="AF20" s="4"/>
      <c r="AG20" s="7">
        <v>45530.66736111111</v>
      </c>
      <c r="AJ20" s="4"/>
      <c r="AK20" s="1" t="s">
        <v>69</v>
      </c>
      <c r="AL20" s="1" t="s">
        <v>262</v>
      </c>
      <c r="AM20" s="8" t="b">
        <v>0</v>
      </c>
      <c r="AN20" s="8" t="b">
        <v>0</v>
      </c>
      <c r="AO20" s="8" t="b">
        <v>0</v>
      </c>
      <c r="AP20" s="8" t="b">
        <v>0</v>
      </c>
      <c r="AQ20" s="8" t="b">
        <v>1</v>
      </c>
      <c r="AR20" s="1" t="s">
        <v>71</v>
      </c>
      <c r="AS20" s="1" t="s">
        <v>250</v>
      </c>
      <c r="AT20" s="1" t="s">
        <v>237</v>
      </c>
      <c r="AW20" s="1" t="s">
        <v>73</v>
      </c>
      <c r="AY20" s="4"/>
      <c r="AZ20" s="8" t="b">
        <v>0</v>
      </c>
      <c r="BA20" s="4"/>
      <c r="BB20" s="1" t="s">
        <v>238</v>
      </c>
      <c r="BC20" s="1" t="s">
        <v>239</v>
      </c>
      <c r="BD20" s="8" t="b">
        <v>0</v>
      </c>
      <c r="BE20" s="9">
        <v>0.0</v>
      </c>
      <c r="BF20" s="4"/>
      <c r="BG20" s="4"/>
    </row>
    <row r="21">
      <c r="A21" s="1" t="s">
        <v>281</v>
      </c>
      <c r="B21" s="1" t="s">
        <v>282</v>
      </c>
      <c r="C21" s="1" t="s">
        <v>283</v>
      </c>
      <c r="D21" s="1" t="s">
        <v>151</v>
      </c>
      <c r="E21" s="2" t="s">
        <v>284</v>
      </c>
      <c r="F21" s="2" t="s">
        <v>285</v>
      </c>
      <c r="H21" s="4"/>
      <c r="I21" s="3">
        <v>9.2E11</v>
      </c>
      <c r="J21" s="4"/>
      <c r="K21" s="4"/>
      <c r="L21" s="2" t="s">
        <v>246</v>
      </c>
      <c r="M21" s="2" t="s">
        <v>246</v>
      </c>
      <c r="N21" s="2" t="s">
        <v>247</v>
      </c>
      <c r="O21" s="9">
        <v>201301.0</v>
      </c>
      <c r="P21" s="1" t="s">
        <v>122</v>
      </c>
      <c r="Q21" s="5"/>
      <c r="R21" s="5"/>
      <c r="S21" s="2" t="s">
        <v>286</v>
      </c>
      <c r="T21" s="2" t="s">
        <v>287</v>
      </c>
      <c r="Z21" s="1" t="s">
        <v>69</v>
      </c>
      <c r="AA21" s="1" t="s">
        <v>69</v>
      </c>
      <c r="AB21" s="7">
        <v>45530.67569444444</v>
      </c>
      <c r="AC21" s="7">
        <v>45548.56319444445</v>
      </c>
      <c r="AF21" s="4"/>
      <c r="AG21" s="7">
        <v>45548.56319444445</v>
      </c>
      <c r="AJ21" s="4"/>
      <c r="AK21" s="1" t="s">
        <v>69</v>
      </c>
      <c r="AL21" s="1" t="s">
        <v>262</v>
      </c>
      <c r="AM21" s="8" t="b">
        <v>0</v>
      </c>
      <c r="AN21" s="8" t="b">
        <v>0</v>
      </c>
      <c r="AO21" s="8" t="b">
        <v>0</v>
      </c>
      <c r="AP21" s="8" t="b">
        <v>0</v>
      </c>
      <c r="AQ21" s="8" t="b">
        <v>1</v>
      </c>
      <c r="AR21" s="1" t="s">
        <v>71</v>
      </c>
      <c r="AS21" s="1" t="s">
        <v>250</v>
      </c>
      <c r="AT21" s="1" t="s">
        <v>237</v>
      </c>
      <c r="AW21" s="1" t="s">
        <v>73</v>
      </c>
      <c r="AY21" s="4"/>
      <c r="AZ21" s="8" t="b">
        <v>0</v>
      </c>
      <c r="BA21" s="4"/>
      <c r="BB21" s="1" t="s">
        <v>238</v>
      </c>
      <c r="BC21" s="1" t="s">
        <v>239</v>
      </c>
      <c r="BD21" s="8" t="b">
        <v>0</v>
      </c>
      <c r="BE21" s="9">
        <v>1.0</v>
      </c>
      <c r="BF21" s="4"/>
      <c r="BG21" s="4"/>
    </row>
    <row r="22">
      <c r="A22" s="1" t="s">
        <v>288</v>
      </c>
      <c r="B22" s="1" t="s">
        <v>289</v>
      </c>
      <c r="C22" s="1" t="s">
        <v>290</v>
      </c>
      <c r="D22" s="1" t="s">
        <v>291</v>
      </c>
      <c r="E22" s="2" t="s">
        <v>292</v>
      </c>
      <c r="F22" s="2" t="s">
        <v>293</v>
      </c>
      <c r="I22" s="3">
        <v>9.2E11</v>
      </c>
      <c r="J22" s="4"/>
      <c r="K22" s="4"/>
      <c r="L22" s="2" t="s">
        <v>294</v>
      </c>
      <c r="M22" s="2" t="s">
        <v>154</v>
      </c>
      <c r="N22" s="2" t="s">
        <v>178</v>
      </c>
      <c r="O22" s="9">
        <v>122017.0</v>
      </c>
      <c r="P22" s="1" t="s">
        <v>122</v>
      </c>
      <c r="Q22" s="6">
        <v>25.0</v>
      </c>
      <c r="R22" s="2" t="s">
        <v>295</v>
      </c>
      <c r="S22" s="2" t="s">
        <v>296</v>
      </c>
      <c r="T22" s="2" t="s">
        <v>297</v>
      </c>
      <c r="Z22" s="1" t="s">
        <v>69</v>
      </c>
      <c r="AA22" s="1" t="s">
        <v>69</v>
      </c>
      <c r="AB22" s="7">
        <v>45530.81527777778</v>
      </c>
      <c r="AC22" s="8" t="s">
        <v>87</v>
      </c>
      <c r="AD22" s="4"/>
      <c r="AE22" s="4"/>
      <c r="AF22" s="4"/>
      <c r="AG22" s="8" t="s">
        <v>87</v>
      </c>
      <c r="AH22" s="4"/>
      <c r="AI22" s="4"/>
      <c r="AJ22" s="4"/>
      <c r="AK22" s="1" t="s">
        <v>69</v>
      </c>
      <c r="AL22" s="1" t="s">
        <v>262</v>
      </c>
      <c r="AM22" s="8" t="b">
        <v>0</v>
      </c>
      <c r="AN22" s="8" t="b">
        <v>0</v>
      </c>
      <c r="AO22" s="8" t="b">
        <v>0</v>
      </c>
      <c r="AP22" s="8" t="b">
        <v>0</v>
      </c>
      <c r="AQ22" s="8" t="b">
        <v>1</v>
      </c>
      <c r="AR22" s="1" t="s">
        <v>71</v>
      </c>
      <c r="AS22" s="1" t="s">
        <v>250</v>
      </c>
      <c r="AT22" s="1" t="s">
        <v>237</v>
      </c>
      <c r="AW22" s="1" t="s">
        <v>73</v>
      </c>
      <c r="AY22" s="4"/>
      <c r="AZ22" s="8" t="b">
        <v>0</v>
      </c>
      <c r="BA22" s="4"/>
      <c r="BB22" s="1" t="s">
        <v>238</v>
      </c>
      <c r="BC22" s="1" t="s">
        <v>239</v>
      </c>
      <c r="BD22" s="8" t="b">
        <v>0</v>
      </c>
      <c r="BE22" s="9">
        <v>0.0</v>
      </c>
      <c r="BF22" s="4"/>
      <c r="BG22" s="4"/>
    </row>
    <row r="23">
      <c r="A23" s="1" t="s">
        <v>298</v>
      </c>
      <c r="B23" s="1" t="s">
        <v>299</v>
      </c>
      <c r="C23" s="1" t="s">
        <v>300</v>
      </c>
      <c r="D23" s="1" t="s">
        <v>301</v>
      </c>
      <c r="E23" s="2" t="s">
        <v>302</v>
      </c>
      <c r="F23" s="2" t="s">
        <v>303</v>
      </c>
      <c r="I23" s="3">
        <v>9.17E11</v>
      </c>
      <c r="J23" s="4"/>
      <c r="K23" s="4"/>
      <c r="L23" s="5"/>
      <c r="M23" s="2" t="s">
        <v>304</v>
      </c>
      <c r="N23" s="2" t="s">
        <v>247</v>
      </c>
      <c r="O23" s="9">
        <v>282003.0</v>
      </c>
      <c r="P23" s="1" t="s">
        <v>122</v>
      </c>
      <c r="Q23" s="5"/>
      <c r="R23" s="5"/>
      <c r="S23" s="2" t="s">
        <v>305</v>
      </c>
      <c r="T23" s="2" t="s">
        <v>306</v>
      </c>
      <c r="Z23" s="1" t="s">
        <v>69</v>
      </c>
      <c r="AA23" s="1" t="s">
        <v>69</v>
      </c>
      <c r="AB23" s="7">
        <v>45530.84652777778</v>
      </c>
      <c r="AC23" s="7">
        <v>45530.84652777778</v>
      </c>
      <c r="AD23" s="1" t="s">
        <v>273</v>
      </c>
      <c r="AE23" s="4"/>
      <c r="AF23" s="4"/>
      <c r="AG23" s="7">
        <v>45530.84652777778</v>
      </c>
      <c r="AJ23" s="4"/>
      <c r="AK23" s="1" t="s">
        <v>69</v>
      </c>
      <c r="AL23" s="1" t="s">
        <v>262</v>
      </c>
      <c r="AM23" s="8" t="b">
        <v>0</v>
      </c>
      <c r="AN23" s="8" t="b">
        <v>0</v>
      </c>
      <c r="AO23" s="8" t="b">
        <v>0</v>
      </c>
      <c r="AP23" s="8" t="b">
        <v>0</v>
      </c>
      <c r="AQ23" s="8" t="b">
        <v>1</v>
      </c>
      <c r="AR23" s="1" t="s">
        <v>71</v>
      </c>
      <c r="AS23" s="1" t="s">
        <v>250</v>
      </c>
      <c r="AT23" s="1" t="s">
        <v>237</v>
      </c>
      <c r="AW23" s="1" t="s">
        <v>73</v>
      </c>
      <c r="AY23" s="4"/>
      <c r="AZ23" s="8" t="b">
        <v>0</v>
      </c>
      <c r="BA23" s="4"/>
      <c r="BB23" s="1" t="s">
        <v>238</v>
      </c>
      <c r="BC23" s="1" t="s">
        <v>239</v>
      </c>
      <c r="BD23" s="8" t="b">
        <v>0</v>
      </c>
      <c r="BE23" s="9">
        <v>0.0</v>
      </c>
      <c r="BF23" s="11" t="s">
        <v>307</v>
      </c>
    </row>
    <row r="24">
      <c r="A24" s="1" t="s">
        <v>308</v>
      </c>
      <c r="B24" s="1" t="s">
        <v>309</v>
      </c>
      <c r="C24" s="1" t="s">
        <v>310</v>
      </c>
      <c r="D24" s="1" t="s">
        <v>311</v>
      </c>
      <c r="E24" s="2" t="s">
        <v>312</v>
      </c>
      <c r="F24" s="2" t="s">
        <v>313</v>
      </c>
      <c r="I24" s="3">
        <v>9.19E11</v>
      </c>
      <c r="J24" s="4"/>
      <c r="K24" s="4"/>
      <c r="L24" s="2" t="s">
        <v>314</v>
      </c>
      <c r="M24" s="2" t="s">
        <v>315</v>
      </c>
      <c r="N24" s="2" t="s">
        <v>247</v>
      </c>
      <c r="O24" s="9">
        <v>201014.0</v>
      </c>
      <c r="P24" s="1" t="s">
        <v>122</v>
      </c>
      <c r="Q24" s="5"/>
      <c r="R24" s="5"/>
      <c r="S24" s="2" t="s">
        <v>316</v>
      </c>
      <c r="T24" s="2" t="s">
        <v>317</v>
      </c>
      <c r="Z24" s="1" t="s">
        <v>69</v>
      </c>
      <c r="AA24" s="1" t="s">
        <v>69</v>
      </c>
      <c r="AB24" s="7">
        <v>45530.959027777775</v>
      </c>
      <c r="AC24" s="7">
        <v>45530.959027777775</v>
      </c>
      <c r="AF24" s="4"/>
      <c r="AG24" s="7">
        <v>45530.959027777775</v>
      </c>
      <c r="AJ24" s="4"/>
      <c r="AK24" s="1" t="s">
        <v>69</v>
      </c>
      <c r="AL24" s="1" t="s">
        <v>262</v>
      </c>
      <c r="AM24" s="8" t="b">
        <v>0</v>
      </c>
      <c r="AN24" s="8" t="b">
        <v>0</v>
      </c>
      <c r="AO24" s="8" t="b">
        <v>0</v>
      </c>
      <c r="AP24" s="8" t="b">
        <v>0</v>
      </c>
      <c r="AQ24" s="8" t="b">
        <v>1</v>
      </c>
      <c r="AR24" s="1" t="s">
        <v>71</v>
      </c>
      <c r="AS24" s="1" t="s">
        <v>250</v>
      </c>
      <c r="AT24" s="1" t="s">
        <v>237</v>
      </c>
      <c r="AW24" s="1" t="s">
        <v>73</v>
      </c>
      <c r="AY24" s="4"/>
      <c r="AZ24" s="8" t="b">
        <v>0</v>
      </c>
      <c r="BA24" s="4"/>
      <c r="BB24" s="1" t="s">
        <v>238</v>
      </c>
      <c r="BC24" s="1" t="s">
        <v>239</v>
      </c>
      <c r="BD24" s="8" t="b">
        <v>0</v>
      </c>
      <c r="BE24" s="9">
        <v>0.0</v>
      </c>
      <c r="BF24" s="11" t="s">
        <v>318</v>
      </c>
    </row>
    <row r="25">
      <c r="A25" s="1" t="s">
        <v>319</v>
      </c>
      <c r="B25" s="1" t="s">
        <v>320</v>
      </c>
      <c r="C25" s="1" t="s">
        <v>321</v>
      </c>
      <c r="D25" s="1" t="s">
        <v>322</v>
      </c>
      <c r="E25" s="2" t="s">
        <v>323</v>
      </c>
      <c r="F25" s="2" t="s">
        <v>324</v>
      </c>
      <c r="I25" s="3">
        <v>9.2E11</v>
      </c>
      <c r="J25" s="4"/>
      <c r="K25" s="4"/>
      <c r="L25" s="5"/>
      <c r="M25" s="2" t="s">
        <v>315</v>
      </c>
      <c r="N25" s="2" t="s">
        <v>247</v>
      </c>
      <c r="P25" s="1" t="s">
        <v>122</v>
      </c>
      <c r="Q25" s="5"/>
      <c r="R25" s="5"/>
      <c r="S25" s="2" t="s">
        <v>325</v>
      </c>
      <c r="T25" s="2" t="s">
        <v>326</v>
      </c>
      <c r="Z25" s="1" t="s">
        <v>69</v>
      </c>
      <c r="AA25" s="1" t="s">
        <v>69</v>
      </c>
      <c r="AB25" s="7">
        <v>45530.964583333334</v>
      </c>
      <c r="AC25" s="7">
        <v>45530.964583333334</v>
      </c>
      <c r="AD25" s="1" t="s">
        <v>273</v>
      </c>
      <c r="AE25" s="4"/>
      <c r="AF25" s="4"/>
      <c r="AG25" s="7">
        <v>45530.964583333334</v>
      </c>
      <c r="AJ25" s="4"/>
      <c r="AK25" s="1" t="s">
        <v>69</v>
      </c>
      <c r="AL25" s="1" t="s">
        <v>262</v>
      </c>
      <c r="AM25" s="8" t="b">
        <v>0</v>
      </c>
      <c r="AN25" s="8" t="b">
        <v>0</v>
      </c>
      <c r="AO25" s="8" t="b">
        <v>0</v>
      </c>
      <c r="AP25" s="8" t="b">
        <v>0</v>
      </c>
      <c r="AQ25" s="8" t="b">
        <v>1</v>
      </c>
      <c r="AR25" s="1" t="s">
        <v>71</v>
      </c>
      <c r="AS25" s="1" t="s">
        <v>250</v>
      </c>
      <c r="AT25" s="1" t="s">
        <v>237</v>
      </c>
      <c r="AW25" s="1" t="s">
        <v>73</v>
      </c>
      <c r="AY25" s="4"/>
      <c r="AZ25" s="8" t="b">
        <v>0</v>
      </c>
      <c r="BA25" s="4"/>
      <c r="BB25" s="1" t="s">
        <v>238</v>
      </c>
      <c r="BC25" s="1" t="s">
        <v>239</v>
      </c>
      <c r="BD25" s="8" t="b">
        <v>0</v>
      </c>
      <c r="BE25" s="9">
        <v>0.0</v>
      </c>
      <c r="BF25" s="4"/>
      <c r="BG25" s="4"/>
    </row>
    <row r="26">
      <c r="A26" s="1" t="s">
        <v>327</v>
      </c>
      <c r="B26" s="1" t="s">
        <v>328</v>
      </c>
      <c r="C26" s="1" t="s">
        <v>329</v>
      </c>
      <c r="D26" s="1" t="s">
        <v>254</v>
      </c>
      <c r="E26" s="2" t="s">
        <v>330</v>
      </c>
      <c r="F26" s="2" t="s">
        <v>331</v>
      </c>
      <c r="I26" s="3">
        <v>9.18E11</v>
      </c>
      <c r="J26" s="4"/>
      <c r="K26" s="4"/>
      <c r="L26" s="2" t="s">
        <v>332</v>
      </c>
      <c r="M26" s="2" t="s">
        <v>333</v>
      </c>
      <c r="N26" s="2" t="s">
        <v>334</v>
      </c>
      <c r="O26" s="9">
        <v>201009.0</v>
      </c>
      <c r="P26" s="1" t="s">
        <v>122</v>
      </c>
      <c r="Q26" s="5"/>
      <c r="R26" s="5"/>
      <c r="S26" s="2" t="s">
        <v>335</v>
      </c>
      <c r="T26" s="2" t="s">
        <v>336</v>
      </c>
      <c r="Z26" s="1" t="s">
        <v>69</v>
      </c>
      <c r="AA26" s="1" t="s">
        <v>69</v>
      </c>
      <c r="AB26" s="7">
        <v>45531.38333333333</v>
      </c>
      <c r="AC26" s="7">
        <v>45531.38333333333</v>
      </c>
      <c r="AF26" s="4"/>
      <c r="AG26" s="7">
        <v>45531.38333333333</v>
      </c>
      <c r="AJ26" s="4"/>
      <c r="AK26" s="1" t="s">
        <v>69</v>
      </c>
      <c r="AL26" s="1" t="s">
        <v>262</v>
      </c>
      <c r="AM26" s="8" t="b">
        <v>0</v>
      </c>
      <c r="AN26" s="8" t="b">
        <v>0</v>
      </c>
      <c r="AO26" s="8" t="b">
        <v>0</v>
      </c>
      <c r="AP26" s="8" t="b">
        <v>0</v>
      </c>
      <c r="AQ26" s="8" t="b">
        <v>1</v>
      </c>
      <c r="AR26" s="1" t="s">
        <v>71</v>
      </c>
      <c r="AS26" s="1" t="s">
        <v>250</v>
      </c>
      <c r="AT26" s="1" t="s">
        <v>237</v>
      </c>
      <c r="AW26" s="1" t="s">
        <v>73</v>
      </c>
      <c r="AY26" s="4"/>
      <c r="AZ26" s="8" t="b">
        <v>0</v>
      </c>
      <c r="BA26" s="4"/>
      <c r="BB26" s="1" t="s">
        <v>238</v>
      </c>
      <c r="BC26" s="1" t="s">
        <v>239</v>
      </c>
      <c r="BD26" s="8" t="b">
        <v>0</v>
      </c>
      <c r="BE26" s="9">
        <v>0.0</v>
      </c>
      <c r="BF26" s="4"/>
      <c r="BG26" s="4"/>
    </row>
    <row r="27">
      <c r="A27" s="1" t="s">
        <v>337</v>
      </c>
      <c r="B27" s="1" t="s">
        <v>338</v>
      </c>
      <c r="C27" s="1" t="s">
        <v>339</v>
      </c>
      <c r="D27" s="1" t="s">
        <v>340</v>
      </c>
      <c r="E27" s="2" t="s">
        <v>341</v>
      </c>
      <c r="F27" s="2" t="s">
        <v>342</v>
      </c>
      <c r="I27" s="3">
        <v>9.19E11</v>
      </c>
      <c r="J27" s="4"/>
      <c r="K27" s="4"/>
      <c r="L27" s="2" t="s">
        <v>343</v>
      </c>
      <c r="M27" s="2" t="s">
        <v>315</v>
      </c>
      <c r="N27" s="2" t="s">
        <v>247</v>
      </c>
      <c r="O27" s="9">
        <v>201005.0</v>
      </c>
      <c r="P27" s="1" t="s">
        <v>122</v>
      </c>
      <c r="Q27" s="5"/>
      <c r="R27" s="5"/>
      <c r="S27" s="5"/>
      <c r="T27" s="2" t="s">
        <v>344</v>
      </c>
      <c r="W27" s="4"/>
      <c r="X27" s="4"/>
      <c r="Y27" s="4"/>
      <c r="Z27" s="1" t="s">
        <v>69</v>
      </c>
      <c r="AA27" s="1" t="s">
        <v>69</v>
      </c>
      <c r="AB27" s="7">
        <v>45532.99791666667</v>
      </c>
      <c r="AC27" s="7">
        <v>45532.99791666667</v>
      </c>
      <c r="AF27" s="4"/>
      <c r="AG27" s="7">
        <v>45532.99791666667</v>
      </c>
      <c r="AJ27" s="4"/>
      <c r="AK27" s="1" t="s">
        <v>69</v>
      </c>
      <c r="AL27" s="1" t="s">
        <v>262</v>
      </c>
      <c r="AM27" s="8" t="b">
        <v>0</v>
      </c>
      <c r="AN27" s="8" t="b">
        <v>0</v>
      </c>
      <c r="AO27" s="8" t="b">
        <v>0</v>
      </c>
      <c r="AP27" s="8" t="b">
        <v>0</v>
      </c>
      <c r="AQ27" s="8" t="b">
        <v>1</v>
      </c>
      <c r="AR27" s="1" t="s">
        <v>71</v>
      </c>
      <c r="AS27" s="1" t="s">
        <v>250</v>
      </c>
      <c r="AT27" s="1" t="s">
        <v>237</v>
      </c>
      <c r="AW27" s="1" t="s">
        <v>73</v>
      </c>
      <c r="AY27" s="4"/>
      <c r="AZ27" s="8" t="b">
        <v>0</v>
      </c>
      <c r="BA27" s="4"/>
      <c r="BB27" s="1" t="s">
        <v>238</v>
      </c>
      <c r="BC27" s="1" t="s">
        <v>239</v>
      </c>
      <c r="BD27" s="8" t="b">
        <v>0</v>
      </c>
      <c r="BE27" s="9">
        <v>0.0</v>
      </c>
      <c r="BF27" s="4"/>
      <c r="BG27" s="4"/>
    </row>
    <row r="28">
      <c r="A28" s="1" t="s">
        <v>345</v>
      </c>
      <c r="B28" s="1" t="s">
        <v>346</v>
      </c>
      <c r="C28" s="1" t="s">
        <v>347</v>
      </c>
      <c r="D28" s="1" t="s">
        <v>348</v>
      </c>
      <c r="E28" s="2" t="s">
        <v>349</v>
      </c>
      <c r="F28" s="2" t="s">
        <v>350</v>
      </c>
      <c r="I28" s="3">
        <v>9.19E11</v>
      </c>
      <c r="J28" s="4"/>
      <c r="K28" s="4"/>
      <c r="L28" s="2" t="s">
        <v>351</v>
      </c>
      <c r="M28" s="2" t="s">
        <v>352</v>
      </c>
      <c r="N28" s="2" t="s">
        <v>178</v>
      </c>
      <c r="O28" s="9">
        <v>121003.0</v>
      </c>
      <c r="P28" s="1" t="s">
        <v>122</v>
      </c>
      <c r="Q28" s="5"/>
      <c r="R28" s="5"/>
      <c r="S28" s="2" t="s">
        <v>353</v>
      </c>
      <c r="T28" s="2" t="s">
        <v>354</v>
      </c>
      <c r="Z28" s="1" t="s">
        <v>69</v>
      </c>
      <c r="AA28" s="1" t="s">
        <v>69</v>
      </c>
      <c r="AB28" s="7">
        <v>45532.93541666667</v>
      </c>
      <c r="AC28" s="7">
        <v>45533.40277777778</v>
      </c>
      <c r="AF28" s="4"/>
      <c r="AG28" s="7">
        <v>45533.40277777778</v>
      </c>
      <c r="AJ28" s="4"/>
      <c r="AK28" s="1" t="s">
        <v>69</v>
      </c>
      <c r="AL28" s="1" t="s">
        <v>262</v>
      </c>
      <c r="AM28" s="8" t="b">
        <v>0</v>
      </c>
      <c r="AN28" s="8" t="b">
        <v>0</v>
      </c>
      <c r="AO28" s="8" t="b">
        <v>0</v>
      </c>
      <c r="AP28" s="8" t="b">
        <v>0</v>
      </c>
      <c r="AQ28" s="8" t="b">
        <v>1</v>
      </c>
      <c r="AR28" s="1" t="s">
        <v>71</v>
      </c>
      <c r="AS28" s="1" t="s">
        <v>250</v>
      </c>
      <c r="AT28" s="1" t="s">
        <v>237</v>
      </c>
      <c r="AW28" s="1" t="s">
        <v>73</v>
      </c>
      <c r="AY28" s="4"/>
      <c r="AZ28" s="8" t="b">
        <v>0</v>
      </c>
      <c r="BA28" s="4"/>
      <c r="BB28" s="1" t="s">
        <v>238</v>
      </c>
      <c r="BC28" s="1" t="s">
        <v>239</v>
      </c>
      <c r="BD28" s="8" t="b">
        <v>0</v>
      </c>
      <c r="BE28" s="9">
        <v>0.0</v>
      </c>
      <c r="BF28" s="4"/>
      <c r="BG28" s="4"/>
    </row>
    <row r="29">
      <c r="A29" s="1" t="s">
        <v>355</v>
      </c>
      <c r="B29" s="1" t="s">
        <v>356</v>
      </c>
      <c r="C29" s="1" t="s">
        <v>290</v>
      </c>
      <c r="D29" s="1" t="s">
        <v>254</v>
      </c>
      <c r="E29" s="2" t="s">
        <v>357</v>
      </c>
      <c r="F29" s="2" t="s">
        <v>358</v>
      </c>
      <c r="I29" s="4"/>
      <c r="J29" s="4"/>
      <c r="K29" s="4"/>
      <c r="L29" s="5"/>
      <c r="M29" s="2" t="s">
        <v>304</v>
      </c>
      <c r="N29" s="5"/>
      <c r="O29" s="4"/>
      <c r="P29" s="1" t="s">
        <v>122</v>
      </c>
      <c r="Q29" s="5"/>
      <c r="R29" s="5"/>
      <c r="S29" s="2" t="s">
        <v>359</v>
      </c>
      <c r="T29" s="2" t="s">
        <v>360</v>
      </c>
      <c r="Z29" s="1" t="s">
        <v>69</v>
      </c>
      <c r="AA29" s="1" t="s">
        <v>69</v>
      </c>
      <c r="AB29" s="8" t="s">
        <v>87</v>
      </c>
      <c r="AC29" s="8" t="s">
        <v>87</v>
      </c>
      <c r="AD29" s="4"/>
      <c r="AE29" s="4"/>
      <c r="AF29" s="4"/>
      <c r="AG29" s="8" t="s">
        <v>87</v>
      </c>
      <c r="AH29" s="4"/>
      <c r="AI29" s="4"/>
      <c r="AJ29" s="4"/>
      <c r="AK29" s="1" t="s">
        <v>69</v>
      </c>
      <c r="AL29" s="1" t="s">
        <v>361</v>
      </c>
      <c r="AM29" s="8" t="b">
        <v>0</v>
      </c>
      <c r="AN29" s="8" t="b">
        <v>0</v>
      </c>
      <c r="AO29" s="8" t="b">
        <v>0</v>
      </c>
      <c r="AP29" s="8" t="b">
        <v>0</v>
      </c>
      <c r="AQ29" s="8" t="b">
        <v>1</v>
      </c>
      <c r="AR29" s="1" t="s">
        <v>71</v>
      </c>
      <c r="AS29" s="1" t="s">
        <v>250</v>
      </c>
      <c r="AT29" s="1" t="s">
        <v>237</v>
      </c>
      <c r="AW29" s="1" t="s">
        <v>73</v>
      </c>
      <c r="AY29" s="4"/>
      <c r="AZ29" s="8" t="b">
        <v>0</v>
      </c>
      <c r="BA29" s="4"/>
      <c r="BB29" s="1" t="s">
        <v>238</v>
      </c>
      <c r="BC29" s="1" t="s">
        <v>71</v>
      </c>
      <c r="BD29" s="8" t="b">
        <v>1</v>
      </c>
      <c r="BE29" s="9">
        <v>0.0</v>
      </c>
      <c r="BF29" s="4"/>
      <c r="BG29" s="4"/>
    </row>
    <row r="30">
      <c r="A30" s="1" t="s">
        <v>362</v>
      </c>
      <c r="B30" s="1" t="s">
        <v>363</v>
      </c>
      <c r="C30" s="1" t="s">
        <v>364</v>
      </c>
      <c r="D30" s="1" t="s">
        <v>365</v>
      </c>
      <c r="E30" s="2" t="s">
        <v>366</v>
      </c>
      <c r="G30" s="5"/>
      <c r="H30" s="4"/>
      <c r="I30" s="4"/>
      <c r="J30" s="4"/>
      <c r="K30" s="4"/>
      <c r="L30" s="5"/>
      <c r="M30" s="5"/>
      <c r="N30" s="5"/>
      <c r="O30" s="4"/>
      <c r="P30" s="4"/>
      <c r="Q30" s="5"/>
      <c r="R30" s="5"/>
      <c r="S30" s="2" t="s">
        <v>367</v>
      </c>
      <c r="T30" s="2" t="s">
        <v>368</v>
      </c>
      <c r="Z30" s="1" t="s">
        <v>69</v>
      </c>
      <c r="AA30" s="1" t="s">
        <v>69</v>
      </c>
      <c r="AB30" s="8" t="s">
        <v>87</v>
      </c>
      <c r="AC30" s="8" t="s">
        <v>87</v>
      </c>
      <c r="AD30" s="4"/>
      <c r="AE30" s="4"/>
      <c r="AF30" s="4"/>
      <c r="AG30" s="8" t="s">
        <v>87</v>
      </c>
      <c r="AH30" s="4"/>
      <c r="AI30" s="4"/>
      <c r="AJ30" s="4"/>
      <c r="AK30" s="1" t="s">
        <v>69</v>
      </c>
      <c r="AL30" s="1" t="s">
        <v>236</v>
      </c>
      <c r="AM30" s="8" t="b">
        <v>0</v>
      </c>
      <c r="AN30" s="8" t="b">
        <v>0</v>
      </c>
      <c r="AO30" s="8" t="b">
        <v>0</v>
      </c>
      <c r="AP30" s="8" t="b">
        <v>0</v>
      </c>
      <c r="AQ30" s="8" t="b">
        <v>1</v>
      </c>
      <c r="AR30" s="1" t="s">
        <v>71</v>
      </c>
      <c r="AS30" s="1" t="s">
        <v>72</v>
      </c>
      <c r="AT30" s="1" t="s">
        <v>237</v>
      </c>
      <c r="AW30" s="1" t="s">
        <v>73</v>
      </c>
      <c r="AY30" s="4"/>
      <c r="AZ30" s="8" t="b">
        <v>0</v>
      </c>
      <c r="BA30" s="4"/>
      <c r="BB30" s="1" t="s">
        <v>238</v>
      </c>
      <c r="BC30" s="1" t="s">
        <v>239</v>
      </c>
      <c r="BD30" s="8" t="b">
        <v>0</v>
      </c>
      <c r="BE30" s="9">
        <v>1.0</v>
      </c>
      <c r="BF30" s="11" t="s">
        <v>369</v>
      </c>
    </row>
    <row r="31">
      <c r="A31" s="1" t="s">
        <v>370</v>
      </c>
      <c r="B31" s="1" t="s">
        <v>371</v>
      </c>
      <c r="C31" s="1" t="s">
        <v>372</v>
      </c>
      <c r="D31" s="1" t="s">
        <v>373</v>
      </c>
      <c r="E31" s="2" t="s">
        <v>374</v>
      </c>
      <c r="F31" s="2" t="s">
        <v>375</v>
      </c>
      <c r="H31" s="4"/>
      <c r="I31" s="3">
        <v>9.18E11</v>
      </c>
      <c r="J31" s="4"/>
      <c r="K31" s="4"/>
      <c r="L31" s="5"/>
      <c r="M31" s="2" t="s">
        <v>132</v>
      </c>
      <c r="N31" s="2" t="s">
        <v>132</v>
      </c>
      <c r="O31" s="4"/>
      <c r="P31" s="1" t="s">
        <v>122</v>
      </c>
      <c r="Q31" s="5"/>
      <c r="R31" s="5"/>
      <c r="S31" s="2" t="s">
        <v>376</v>
      </c>
      <c r="T31" s="2" t="s">
        <v>377</v>
      </c>
      <c r="Z31" s="1" t="s">
        <v>69</v>
      </c>
      <c r="AA31" s="1" t="s">
        <v>69</v>
      </c>
      <c r="AB31" s="7">
        <v>45535.58194444444</v>
      </c>
      <c r="AC31" s="7">
        <v>45535.58194444444</v>
      </c>
      <c r="AF31" s="4"/>
      <c r="AG31" s="7">
        <v>45535.58194444444</v>
      </c>
      <c r="AJ31" s="4"/>
      <c r="AK31" s="1" t="s">
        <v>69</v>
      </c>
      <c r="AL31" s="1" t="s">
        <v>262</v>
      </c>
      <c r="AM31" s="8" t="b">
        <v>0</v>
      </c>
      <c r="AN31" s="8" t="b">
        <v>0</v>
      </c>
      <c r="AO31" s="8" t="b">
        <v>0</v>
      </c>
      <c r="AP31" s="8" t="b">
        <v>0</v>
      </c>
      <c r="AQ31" s="8" t="b">
        <v>1</v>
      </c>
      <c r="AR31" s="1" t="s">
        <v>71</v>
      </c>
      <c r="AS31" s="1" t="s">
        <v>250</v>
      </c>
      <c r="AT31" s="1" t="s">
        <v>237</v>
      </c>
      <c r="AW31" s="1" t="s">
        <v>73</v>
      </c>
      <c r="AY31" s="4"/>
      <c r="AZ31" s="8" t="b">
        <v>0</v>
      </c>
      <c r="BA31" s="4"/>
      <c r="BB31" s="1" t="s">
        <v>238</v>
      </c>
      <c r="BC31" s="1" t="s">
        <v>239</v>
      </c>
      <c r="BD31" s="8" t="b">
        <v>0</v>
      </c>
      <c r="BE31" s="9">
        <v>0.0</v>
      </c>
      <c r="BF31" s="4"/>
      <c r="BG31" s="4"/>
    </row>
    <row r="32">
      <c r="A32" s="1" t="s">
        <v>378</v>
      </c>
      <c r="B32" s="1" t="s">
        <v>379</v>
      </c>
      <c r="C32" s="1" t="s">
        <v>380</v>
      </c>
      <c r="D32" s="1" t="s">
        <v>381</v>
      </c>
      <c r="E32" s="2" t="s">
        <v>382</v>
      </c>
      <c r="F32" s="2" t="s">
        <v>383</v>
      </c>
      <c r="I32" s="3">
        <v>9.16E11</v>
      </c>
      <c r="J32" s="4"/>
      <c r="K32" s="4"/>
      <c r="L32" s="2" t="s">
        <v>384</v>
      </c>
      <c r="M32" s="2" t="s">
        <v>385</v>
      </c>
      <c r="N32" s="2" t="s">
        <v>386</v>
      </c>
      <c r="O32" s="9">
        <v>271804.0</v>
      </c>
      <c r="P32" s="1" t="s">
        <v>122</v>
      </c>
      <c r="Q32" s="5"/>
      <c r="R32" s="5"/>
      <c r="S32" s="2" t="s">
        <v>387</v>
      </c>
      <c r="T32" s="2" t="s">
        <v>388</v>
      </c>
      <c r="Z32" s="1" t="s">
        <v>69</v>
      </c>
      <c r="AA32" s="1" t="s">
        <v>69</v>
      </c>
      <c r="AB32" s="7">
        <v>45535.55416666667</v>
      </c>
      <c r="AC32" s="7">
        <v>45535.55416666667</v>
      </c>
      <c r="AF32" s="4"/>
      <c r="AG32" s="7">
        <v>45535.55416666667</v>
      </c>
      <c r="AJ32" s="4"/>
      <c r="AK32" s="1" t="s">
        <v>69</v>
      </c>
      <c r="AL32" s="1" t="s">
        <v>262</v>
      </c>
      <c r="AM32" s="8" t="b">
        <v>0</v>
      </c>
      <c r="AN32" s="8" t="b">
        <v>0</v>
      </c>
      <c r="AO32" s="8" t="b">
        <v>0</v>
      </c>
      <c r="AP32" s="8" t="b">
        <v>0</v>
      </c>
      <c r="AQ32" s="8" t="b">
        <v>1</v>
      </c>
      <c r="AR32" s="1" t="s">
        <v>71</v>
      </c>
      <c r="AS32" s="1" t="s">
        <v>250</v>
      </c>
      <c r="AT32" s="1" t="s">
        <v>237</v>
      </c>
      <c r="AW32" s="1" t="s">
        <v>73</v>
      </c>
      <c r="AY32" s="4"/>
      <c r="AZ32" s="8" t="b">
        <v>0</v>
      </c>
      <c r="BA32" s="4"/>
      <c r="BB32" s="1" t="s">
        <v>238</v>
      </c>
      <c r="BC32" s="1" t="s">
        <v>239</v>
      </c>
      <c r="BD32" s="8" t="b">
        <v>0</v>
      </c>
      <c r="BE32" s="9">
        <v>0.0</v>
      </c>
      <c r="BF32" s="4"/>
      <c r="BG32" s="4"/>
    </row>
    <row r="33">
      <c r="A33" s="1" t="s">
        <v>389</v>
      </c>
      <c r="B33" s="1" t="s">
        <v>390</v>
      </c>
      <c r="C33" s="1" t="s">
        <v>391</v>
      </c>
      <c r="D33" s="1" t="s">
        <v>392</v>
      </c>
      <c r="E33" s="2" t="s">
        <v>393</v>
      </c>
      <c r="F33" s="2" t="s">
        <v>394</v>
      </c>
      <c r="I33" s="3">
        <v>9.19E11</v>
      </c>
      <c r="J33" s="4"/>
      <c r="K33" s="4"/>
      <c r="L33" s="5"/>
      <c r="M33" s="5"/>
      <c r="N33" s="2" t="s">
        <v>395</v>
      </c>
      <c r="O33" s="4"/>
      <c r="P33" s="1" t="s">
        <v>122</v>
      </c>
      <c r="Q33" s="6">
        <v>4.0</v>
      </c>
      <c r="R33" s="2" t="s">
        <v>396</v>
      </c>
      <c r="S33" s="2" t="s">
        <v>397</v>
      </c>
      <c r="T33" s="2" t="s">
        <v>398</v>
      </c>
      <c r="U33" s="1" t="s">
        <v>399</v>
      </c>
      <c r="V33" s="4"/>
      <c r="W33" s="4"/>
      <c r="X33" s="4"/>
      <c r="Y33" s="4"/>
      <c r="Z33" s="1" t="s">
        <v>69</v>
      </c>
      <c r="AA33" s="1" t="s">
        <v>69</v>
      </c>
      <c r="AB33" s="8" t="s">
        <v>87</v>
      </c>
      <c r="AC33" s="8" t="s">
        <v>87</v>
      </c>
      <c r="AD33" s="4"/>
      <c r="AE33" s="4"/>
      <c r="AF33" s="4"/>
      <c r="AG33" s="8" t="s">
        <v>87</v>
      </c>
      <c r="AH33" s="4"/>
      <c r="AI33" s="4"/>
      <c r="AJ33" s="4"/>
      <c r="AK33" s="1" t="s">
        <v>69</v>
      </c>
      <c r="AL33" s="1" t="s">
        <v>99</v>
      </c>
      <c r="AM33" s="8" t="b">
        <v>0</v>
      </c>
      <c r="AN33" s="8" t="b">
        <v>0</v>
      </c>
      <c r="AO33" s="8" t="b">
        <v>0</v>
      </c>
      <c r="AP33" s="8" t="b">
        <v>0</v>
      </c>
      <c r="AQ33" s="8" t="b">
        <v>1</v>
      </c>
      <c r="AR33" s="1" t="s">
        <v>71</v>
      </c>
      <c r="AS33" s="1" t="s">
        <v>72</v>
      </c>
      <c r="AU33" s="4"/>
      <c r="AV33" s="4"/>
      <c r="AW33" s="1" t="s">
        <v>73</v>
      </c>
      <c r="AY33" s="4"/>
      <c r="AZ33" s="8" t="b">
        <v>0</v>
      </c>
      <c r="BA33" s="4"/>
      <c r="BB33" s="1" t="s">
        <v>74</v>
      </c>
      <c r="BC33" s="1" t="s">
        <v>71</v>
      </c>
      <c r="BD33" s="8" t="b">
        <v>1</v>
      </c>
      <c r="BE33" s="9">
        <v>0.0</v>
      </c>
      <c r="BF33" s="4"/>
      <c r="BG33" s="4"/>
    </row>
    <row r="34">
      <c r="A34" s="1" t="s">
        <v>400</v>
      </c>
      <c r="B34" s="1" t="s">
        <v>401</v>
      </c>
      <c r="C34" s="1" t="s">
        <v>402</v>
      </c>
      <c r="D34" s="1" t="s">
        <v>403</v>
      </c>
      <c r="E34" s="2" t="s">
        <v>404</v>
      </c>
      <c r="F34" s="2" t="s">
        <v>405</v>
      </c>
      <c r="I34" s="3">
        <v>9.2E11</v>
      </c>
      <c r="J34" s="4"/>
      <c r="K34" s="4"/>
      <c r="L34" s="2" t="s">
        <v>406</v>
      </c>
      <c r="M34" s="2" t="s">
        <v>407</v>
      </c>
      <c r="N34" s="2" t="s">
        <v>408</v>
      </c>
      <c r="O34" s="9">
        <v>400080.0</v>
      </c>
      <c r="P34" s="1" t="s">
        <v>122</v>
      </c>
      <c r="Q34" s="6">
        <v>10.0</v>
      </c>
      <c r="R34" s="2" t="s">
        <v>409</v>
      </c>
      <c r="S34" s="2" t="s">
        <v>410</v>
      </c>
      <c r="T34" s="2" t="s">
        <v>411</v>
      </c>
      <c r="U34" s="1" t="s">
        <v>112</v>
      </c>
      <c r="Y34" s="4"/>
      <c r="Z34" s="1" t="s">
        <v>69</v>
      </c>
      <c r="AA34" s="1" t="s">
        <v>69</v>
      </c>
      <c r="AB34" s="8" t="s">
        <v>87</v>
      </c>
      <c r="AC34" s="8" t="s">
        <v>87</v>
      </c>
      <c r="AD34" s="4"/>
      <c r="AE34" s="4"/>
      <c r="AF34" s="4"/>
      <c r="AG34" s="8" t="s">
        <v>87</v>
      </c>
      <c r="AH34" s="4"/>
      <c r="AI34" s="4"/>
      <c r="AJ34" s="4"/>
      <c r="AK34" s="1" t="s">
        <v>69</v>
      </c>
      <c r="AL34" s="1" t="s">
        <v>99</v>
      </c>
      <c r="AM34" s="8" t="b">
        <v>0</v>
      </c>
      <c r="AN34" s="8" t="b">
        <v>0</v>
      </c>
      <c r="AO34" s="8" t="b">
        <v>0</v>
      </c>
      <c r="AP34" s="8" t="b">
        <v>0</v>
      </c>
      <c r="AQ34" s="8" t="b">
        <v>1</v>
      </c>
      <c r="AR34" s="1" t="s">
        <v>71</v>
      </c>
      <c r="AS34" s="1" t="s">
        <v>72</v>
      </c>
      <c r="AU34" s="4"/>
      <c r="AV34" s="4"/>
      <c r="AW34" s="1" t="s">
        <v>73</v>
      </c>
      <c r="AY34" s="4"/>
      <c r="AZ34" s="8" t="b">
        <v>0</v>
      </c>
      <c r="BA34" s="4"/>
      <c r="BB34" s="1" t="s">
        <v>74</v>
      </c>
      <c r="BC34" s="1" t="s">
        <v>71</v>
      </c>
      <c r="BD34" s="8" t="b">
        <v>1</v>
      </c>
      <c r="BE34" s="9">
        <v>0.0</v>
      </c>
      <c r="BF34" s="4"/>
      <c r="BG34" s="4"/>
    </row>
    <row r="35">
      <c r="A35" s="1" t="s">
        <v>412</v>
      </c>
      <c r="B35" s="1" t="s">
        <v>413</v>
      </c>
      <c r="C35" s="1" t="s">
        <v>321</v>
      </c>
      <c r="D35" s="1" t="s">
        <v>414</v>
      </c>
      <c r="E35" s="2" t="s">
        <v>415</v>
      </c>
      <c r="F35" s="2" t="s">
        <v>416</v>
      </c>
      <c r="I35" s="3">
        <v>9.2E11</v>
      </c>
      <c r="J35" s="4"/>
      <c r="K35" s="4"/>
      <c r="L35" s="2" t="s">
        <v>417</v>
      </c>
      <c r="M35" s="2" t="s">
        <v>418</v>
      </c>
      <c r="N35" s="2" t="s">
        <v>247</v>
      </c>
      <c r="P35" s="1" t="s">
        <v>122</v>
      </c>
      <c r="Q35" s="6">
        <v>4.0</v>
      </c>
      <c r="R35" s="2" t="s">
        <v>419</v>
      </c>
      <c r="S35" s="2" t="s">
        <v>420</v>
      </c>
      <c r="T35" s="2" t="s">
        <v>421</v>
      </c>
      <c r="U35" s="1" t="s">
        <v>112</v>
      </c>
      <c r="Y35" s="4"/>
      <c r="Z35" s="1" t="s">
        <v>69</v>
      </c>
      <c r="AA35" s="1" t="s">
        <v>69</v>
      </c>
      <c r="AB35" s="8" t="s">
        <v>87</v>
      </c>
      <c r="AC35" s="8" t="s">
        <v>87</v>
      </c>
      <c r="AD35" s="4"/>
      <c r="AE35" s="4"/>
      <c r="AF35" s="4"/>
      <c r="AG35" s="8" t="s">
        <v>87</v>
      </c>
      <c r="AH35" s="4"/>
      <c r="AI35" s="4"/>
      <c r="AJ35" s="4"/>
      <c r="AK35" s="1" t="s">
        <v>69</v>
      </c>
      <c r="AL35" s="1" t="s">
        <v>99</v>
      </c>
      <c r="AM35" s="8" t="b">
        <v>0</v>
      </c>
      <c r="AN35" s="8" t="b">
        <v>0</v>
      </c>
      <c r="AO35" s="8" t="b">
        <v>0</v>
      </c>
      <c r="AP35" s="8" t="b">
        <v>0</v>
      </c>
      <c r="AQ35" s="8" t="b">
        <v>1</v>
      </c>
      <c r="AR35" s="1" t="s">
        <v>71</v>
      </c>
      <c r="AS35" s="1" t="s">
        <v>72</v>
      </c>
      <c r="AU35" s="4"/>
      <c r="AV35" s="4"/>
      <c r="AW35" s="1" t="s">
        <v>73</v>
      </c>
      <c r="AY35" s="4"/>
      <c r="AZ35" s="8" t="b">
        <v>0</v>
      </c>
      <c r="BA35" s="1" t="s">
        <v>422</v>
      </c>
      <c r="BB35" s="1" t="s">
        <v>74</v>
      </c>
      <c r="BC35" s="1" t="s">
        <v>71</v>
      </c>
      <c r="BD35" s="8" t="b">
        <v>1</v>
      </c>
      <c r="BE35" s="9">
        <v>0.0</v>
      </c>
      <c r="BF35" s="4"/>
      <c r="BG35" s="4"/>
    </row>
    <row r="36">
      <c r="A36" s="1" t="s">
        <v>423</v>
      </c>
      <c r="B36" s="1" t="s">
        <v>424</v>
      </c>
      <c r="C36" s="1" t="s">
        <v>425</v>
      </c>
      <c r="D36" s="1" t="s">
        <v>426</v>
      </c>
      <c r="E36" s="2" t="s">
        <v>427</v>
      </c>
      <c r="F36" s="2" t="s">
        <v>428</v>
      </c>
      <c r="I36" s="3">
        <v>9.2E11</v>
      </c>
      <c r="J36" s="4"/>
      <c r="K36" s="4"/>
      <c r="L36" s="2" t="s">
        <v>429</v>
      </c>
      <c r="M36" s="2" t="s">
        <v>315</v>
      </c>
      <c r="N36" s="2" t="s">
        <v>247</v>
      </c>
      <c r="O36" s="9">
        <v>201010.0</v>
      </c>
      <c r="P36" s="1" t="s">
        <v>122</v>
      </c>
      <c r="Q36" s="6">
        <v>12.0</v>
      </c>
      <c r="R36" s="2" t="s">
        <v>430</v>
      </c>
      <c r="S36" s="2" t="s">
        <v>431</v>
      </c>
      <c r="T36" s="2" t="s">
        <v>432</v>
      </c>
      <c r="U36" s="1" t="s">
        <v>433</v>
      </c>
      <c r="W36" s="4"/>
      <c r="X36" s="4"/>
      <c r="Y36" s="4"/>
      <c r="Z36" s="1" t="s">
        <v>69</v>
      </c>
      <c r="AA36" s="1" t="s">
        <v>69</v>
      </c>
      <c r="AB36" s="8" t="s">
        <v>87</v>
      </c>
      <c r="AC36" s="8" t="s">
        <v>87</v>
      </c>
      <c r="AD36" s="4"/>
      <c r="AE36" s="4"/>
      <c r="AF36" s="4"/>
      <c r="AG36" s="8" t="s">
        <v>87</v>
      </c>
      <c r="AH36" s="4"/>
      <c r="AI36" s="4"/>
      <c r="AJ36" s="4"/>
      <c r="AK36" s="1" t="s">
        <v>69</v>
      </c>
      <c r="AL36" s="1" t="s">
        <v>99</v>
      </c>
      <c r="AM36" s="8" t="b">
        <v>0</v>
      </c>
      <c r="AN36" s="8" t="b">
        <v>0</v>
      </c>
      <c r="AO36" s="8" t="b">
        <v>0</v>
      </c>
      <c r="AP36" s="8" t="b">
        <v>0</v>
      </c>
      <c r="AQ36" s="8" t="b">
        <v>1</v>
      </c>
      <c r="AR36" s="1" t="s">
        <v>71</v>
      </c>
      <c r="AS36" s="1" t="s">
        <v>72</v>
      </c>
      <c r="AU36" s="4"/>
      <c r="AV36" s="4"/>
      <c r="AW36" s="1" t="s">
        <v>73</v>
      </c>
      <c r="AY36" s="4"/>
      <c r="AZ36" s="8" t="b">
        <v>0</v>
      </c>
      <c r="BA36" s="4"/>
      <c r="BB36" s="1" t="s">
        <v>74</v>
      </c>
      <c r="BC36" s="1" t="s">
        <v>71</v>
      </c>
      <c r="BD36" s="8" t="b">
        <v>1</v>
      </c>
      <c r="BE36" s="9">
        <v>0.0</v>
      </c>
      <c r="BF36" s="4"/>
      <c r="BG36" s="4"/>
    </row>
    <row r="37">
      <c r="A37" s="1" t="s">
        <v>434</v>
      </c>
      <c r="B37" s="1" t="s">
        <v>435</v>
      </c>
      <c r="C37" s="1" t="s">
        <v>436</v>
      </c>
      <c r="D37" s="1" t="s">
        <v>437</v>
      </c>
      <c r="E37" s="2" t="s">
        <v>438</v>
      </c>
      <c r="F37" s="5"/>
      <c r="G37" s="5"/>
      <c r="H37" s="4"/>
      <c r="I37" s="4"/>
      <c r="J37" s="4"/>
      <c r="K37" s="4"/>
      <c r="L37" s="5"/>
      <c r="M37" s="2" t="s">
        <v>439</v>
      </c>
      <c r="N37" s="2" t="s">
        <v>202</v>
      </c>
      <c r="O37" s="4"/>
      <c r="P37" s="1" t="s">
        <v>122</v>
      </c>
      <c r="Q37" s="6">
        <v>16.0</v>
      </c>
      <c r="R37" s="2" t="s">
        <v>440</v>
      </c>
      <c r="S37" s="2" t="s">
        <v>441</v>
      </c>
      <c r="T37" s="2" t="s">
        <v>442</v>
      </c>
      <c r="U37" s="1" t="s">
        <v>112</v>
      </c>
      <c r="Y37" s="4"/>
      <c r="Z37" s="1" t="s">
        <v>69</v>
      </c>
      <c r="AA37" s="1" t="s">
        <v>69</v>
      </c>
      <c r="AB37" s="8" t="s">
        <v>87</v>
      </c>
      <c r="AC37" s="8" t="s">
        <v>87</v>
      </c>
      <c r="AD37" s="4"/>
      <c r="AE37" s="4"/>
      <c r="AF37" s="4"/>
      <c r="AG37" s="8" t="s">
        <v>87</v>
      </c>
      <c r="AH37" s="4"/>
      <c r="AI37" s="4"/>
      <c r="AJ37" s="4"/>
      <c r="AK37" s="1" t="s">
        <v>69</v>
      </c>
      <c r="AL37" s="1" t="s">
        <v>99</v>
      </c>
      <c r="AM37" s="8" t="b">
        <v>0</v>
      </c>
      <c r="AN37" s="8" t="b">
        <v>0</v>
      </c>
      <c r="AO37" s="8" t="b">
        <v>0</v>
      </c>
      <c r="AP37" s="8" t="b">
        <v>0</v>
      </c>
      <c r="AQ37" s="8" t="b">
        <v>1</v>
      </c>
      <c r="AR37" s="1" t="s">
        <v>71</v>
      </c>
      <c r="AS37" s="1" t="s">
        <v>72</v>
      </c>
      <c r="AU37" s="4"/>
      <c r="AV37" s="4"/>
      <c r="AW37" s="1" t="s">
        <v>73</v>
      </c>
      <c r="AY37" s="4"/>
      <c r="AZ37" s="8" t="b">
        <v>0</v>
      </c>
      <c r="BA37" s="4"/>
      <c r="BB37" s="1" t="s">
        <v>74</v>
      </c>
      <c r="BC37" s="1" t="s">
        <v>71</v>
      </c>
      <c r="BD37" s="8" t="b">
        <v>1</v>
      </c>
      <c r="BE37" s="9">
        <v>0.0</v>
      </c>
      <c r="BF37" s="4"/>
      <c r="BG37" s="4"/>
    </row>
    <row r="38">
      <c r="A38" s="1" t="s">
        <v>443</v>
      </c>
      <c r="B38" s="1" t="s">
        <v>444</v>
      </c>
      <c r="C38" s="1" t="s">
        <v>445</v>
      </c>
      <c r="D38" s="1" t="s">
        <v>446</v>
      </c>
      <c r="E38" s="2" t="s">
        <v>447</v>
      </c>
      <c r="F38" s="2" t="s">
        <v>448</v>
      </c>
      <c r="H38" s="4"/>
      <c r="I38" s="3">
        <v>9.2E11</v>
      </c>
      <c r="J38" s="4"/>
      <c r="K38" s="4"/>
      <c r="L38" s="5"/>
      <c r="M38" s="2" t="s">
        <v>246</v>
      </c>
      <c r="N38" s="2" t="s">
        <v>247</v>
      </c>
      <c r="P38" s="1" t="s">
        <v>122</v>
      </c>
      <c r="Q38" s="6">
        <v>8.0</v>
      </c>
      <c r="R38" s="2" t="s">
        <v>449</v>
      </c>
      <c r="S38" s="2" t="s">
        <v>450</v>
      </c>
      <c r="T38" s="2" t="s">
        <v>451</v>
      </c>
      <c r="Z38" s="1" t="s">
        <v>69</v>
      </c>
      <c r="AA38" s="1" t="s">
        <v>69</v>
      </c>
      <c r="AB38" s="8" t="s">
        <v>87</v>
      </c>
      <c r="AC38" s="8" t="s">
        <v>87</v>
      </c>
      <c r="AD38" s="4"/>
      <c r="AE38" s="4"/>
      <c r="AF38" s="4"/>
      <c r="AG38" s="8" t="s">
        <v>87</v>
      </c>
      <c r="AH38" s="4"/>
      <c r="AI38" s="4"/>
      <c r="AJ38" s="4"/>
      <c r="AK38" s="1" t="s">
        <v>69</v>
      </c>
      <c r="AL38" s="1" t="s">
        <v>99</v>
      </c>
      <c r="AM38" s="8" t="b">
        <v>0</v>
      </c>
      <c r="AN38" s="8" t="b">
        <v>0</v>
      </c>
      <c r="AO38" s="8" t="b">
        <v>0</v>
      </c>
      <c r="AP38" s="8" t="b">
        <v>0</v>
      </c>
      <c r="AQ38" s="8" t="b">
        <v>1</v>
      </c>
      <c r="AR38" s="1" t="s">
        <v>71</v>
      </c>
      <c r="AS38" s="1" t="s">
        <v>72</v>
      </c>
      <c r="AU38" s="4"/>
      <c r="AV38" s="4"/>
      <c r="AW38" s="1" t="s">
        <v>73</v>
      </c>
      <c r="AY38" s="4"/>
      <c r="AZ38" s="8" t="b">
        <v>0</v>
      </c>
      <c r="BA38" s="4"/>
      <c r="BB38" s="1" t="s">
        <v>74</v>
      </c>
      <c r="BC38" s="1" t="s">
        <v>71</v>
      </c>
      <c r="BD38" s="8" t="b">
        <v>1</v>
      </c>
      <c r="BE38" s="9">
        <v>0.0</v>
      </c>
      <c r="BF38" s="4"/>
      <c r="BG38" s="4"/>
    </row>
    <row r="39">
      <c r="A39" s="1" t="s">
        <v>452</v>
      </c>
      <c r="B39" s="1" t="s">
        <v>453</v>
      </c>
      <c r="C39" s="1" t="s">
        <v>454</v>
      </c>
      <c r="D39" s="1" t="s">
        <v>455</v>
      </c>
      <c r="E39" s="2" t="s">
        <v>456</v>
      </c>
      <c r="F39" s="2" t="s">
        <v>457</v>
      </c>
      <c r="I39" s="3">
        <v>9.2E11</v>
      </c>
      <c r="J39" s="4"/>
      <c r="K39" s="4"/>
      <c r="L39" s="2" t="s">
        <v>458</v>
      </c>
      <c r="M39" s="2" t="s">
        <v>459</v>
      </c>
      <c r="N39" s="2" t="s">
        <v>132</v>
      </c>
      <c r="O39" s="9">
        <v>110029.0</v>
      </c>
      <c r="P39" s="1" t="s">
        <v>122</v>
      </c>
      <c r="Q39" s="6">
        <v>6.0</v>
      </c>
      <c r="R39" s="2" t="s">
        <v>460</v>
      </c>
      <c r="S39" s="2" t="s">
        <v>461</v>
      </c>
      <c r="T39" s="2" t="s">
        <v>462</v>
      </c>
      <c r="U39" s="1" t="s">
        <v>463</v>
      </c>
      <c r="W39" s="4"/>
      <c r="X39" s="4"/>
      <c r="Y39" s="4"/>
      <c r="Z39" s="1" t="s">
        <v>69</v>
      </c>
      <c r="AA39" s="1" t="s">
        <v>69</v>
      </c>
      <c r="AB39" s="8" t="s">
        <v>87</v>
      </c>
      <c r="AC39" s="7">
        <v>45561.14722222222</v>
      </c>
      <c r="AF39" s="4"/>
      <c r="AG39" s="7">
        <v>45561.14722222222</v>
      </c>
      <c r="AJ39" s="4"/>
      <c r="AK39" s="1" t="s">
        <v>69</v>
      </c>
      <c r="AL39" s="1" t="s">
        <v>99</v>
      </c>
      <c r="AM39" s="8" t="b">
        <v>0</v>
      </c>
      <c r="AN39" s="8" t="b">
        <v>0</v>
      </c>
      <c r="AO39" s="8" t="b">
        <v>0</v>
      </c>
      <c r="AP39" s="8" t="b">
        <v>0</v>
      </c>
      <c r="AQ39" s="8" t="b">
        <v>1</v>
      </c>
      <c r="AR39" s="1" t="s">
        <v>71</v>
      </c>
      <c r="AS39" s="1" t="s">
        <v>72</v>
      </c>
      <c r="AU39" s="4"/>
      <c r="AV39" s="4"/>
      <c r="AW39" s="1" t="s">
        <v>73</v>
      </c>
      <c r="AY39" s="4"/>
      <c r="AZ39" s="8" t="b">
        <v>0</v>
      </c>
      <c r="BA39" s="4"/>
      <c r="BB39" s="1" t="s">
        <v>74</v>
      </c>
      <c r="BC39" s="1" t="s">
        <v>71</v>
      </c>
      <c r="BD39" s="8" t="b">
        <v>1</v>
      </c>
      <c r="BE39" s="9">
        <v>0.0</v>
      </c>
      <c r="BF39" s="4"/>
      <c r="BG39" s="4"/>
    </row>
    <row r="40">
      <c r="A40" s="1" t="s">
        <v>464</v>
      </c>
      <c r="B40" s="1" t="s">
        <v>465</v>
      </c>
      <c r="C40" s="1" t="s">
        <v>466</v>
      </c>
      <c r="D40" s="1" t="s">
        <v>467</v>
      </c>
      <c r="E40" s="2" t="s">
        <v>468</v>
      </c>
      <c r="F40" s="2" t="s">
        <v>469</v>
      </c>
      <c r="I40" s="3">
        <v>9.19E11</v>
      </c>
      <c r="J40" s="4"/>
      <c r="K40" s="4"/>
      <c r="L40" s="2" t="s">
        <v>470</v>
      </c>
      <c r="M40" s="2" t="s">
        <v>471</v>
      </c>
      <c r="N40" s="2" t="s">
        <v>472</v>
      </c>
      <c r="O40" s="9">
        <v>460447.0</v>
      </c>
      <c r="P40" s="4"/>
      <c r="Q40" s="6">
        <v>5.0</v>
      </c>
      <c r="R40" s="2" t="s">
        <v>473</v>
      </c>
      <c r="S40" s="2" t="s">
        <v>474</v>
      </c>
      <c r="T40" s="2" t="s">
        <v>475</v>
      </c>
      <c r="U40" s="1" t="s">
        <v>86</v>
      </c>
      <c r="V40" s="4"/>
      <c r="W40" s="4"/>
      <c r="X40" s="4"/>
      <c r="Y40" s="4"/>
      <c r="Z40" s="1" t="s">
        <v>69</v>
      </c>
      <c r="AA40" s="1" t="s">
        <v>69</v>
      </c>
      <c r="AB40" s="8" t="s">
        <v>87</v>
      </c>
      <c r="AC40" s="8" t="s">
        <v>87</v>
      </c>
      <c r="AD40" s="4"/>
      <c r="AE40" s="4"/>
      <c r="AF40" s="4"/>
      <c r="AG40" s="8" t="s">
        <v>87</v>
      </c>
      <c r="AH40" s="4"/>
      <c r="AI40" s="4"/>
      <c r="AJ40" s="4"/>
      <c r="AK40" s="1" t="s">
        <v>69</v>
      </c>
      <c r="AL40" s="1" t="s">
        <v>99</v>
      </c>
      <c r="AM40" s="8" t="b">
        <v>0</v>
      </c>
      <c r="AN40" s="8" t="b">
        <v>0</v>
      </c>
      <c r="AO40" s="8" t="b">
        <v>0</v>
      </c>
      <c r="AP40" s="8" t="b">
        <v>0</v>
      </c>
      <c r="AQ40" s="8" t="b">
        <v>1</v>
      </c>
      <c r="AR40" s="1" t="s">
        <v>71</v>
      </c>
      <c r="AS40" s="1" t="s">
        <v>72</v>
      </c>
      <c r="AU40" s="4"/>
      <c r="AV40" s="4"/>
      <c r="AW40" s="1" t="s">
        <v>73</v>
      </c>
      <c r="AY40" s="4"/>
      <c r="AZ40" s="8" t="b">
        <v>0</v>
      </c>
      <c r="BA40" s="4"/>
      <c r="BB40" s="1" t="s">
        <v>74</v>
      </c>
      <c r="BC40" s="1" t="s">
        <v>71</v>
      </c>
      <c r="BD40" s="8" t="b">
        <v>1</v>
      </c>
      <c r="BE40" s="9">
        <v>0.0</v>
      </c>
      <c r="BF40" s="4"/>
      <c r="BG40" s="4"/>
    </row>
    <row r="41">
      <c r="A41" s="1" t="s">
        <v>476</v>
      </c>
      <c r="B41" s="1" t="s">
        <v>477</v>
      </c>
      <c r="C41" s="1" t="s">
        <v>283</v>
      </c>
      <c r="D41" s="1" t="s">
        <v>478</v>
      </c>
      <c r="E41" s="2" t="s">
        <v>479</v>
      </c>
      <c r="F41" s="2" t="s">
        <v>480</v>
      </c>
      <c r="G41" s="2" t="s">
        <v>481</v>
      </c>
      <c r="I41" s="3">
        <v>9.19E11</v>
      </c>
      <c r="J41" s="4"/>
      <c r="K41" s="4"/>
      <c r="L41" s="2" t="s">
        <v>482</v>
      </c>
      <c r="M41" s="2" t="s">
        <v>483</v>
      </c>
      <c r="N41" s="5"/>
      <c r="O41" s="4"/>
      <c r="P41" s="4"/>
      <c r="Q41" s="6">
        <v>19.0</v>
      </c>
      <c r="R41" s="2" t="s">
        <v>484</v>
      </c>
      <c r="S41" s="2" t="s">
        <v>485</v>
      </c>
      <c r="T41" s="2" t="s">
        <v>486</v>
      </c>
      <c r="U41" s="1" t="s">
        <v>487</v>
      </c>
      <c r="W41" s="4"/>
      <c r="X41" s="4"/>
      <c r="Y41" s="4"/>
      <c r="Z41" s="1" t="s">
        <v>69</v>
      </c>
      <c r="AA41" s="1" t="s">
        <v>69</v>
      </c>
      <c r="AB41" s="8" t="s">
        <v>87</v>
      </c>
      <c r="AC41" s="8" t="s">
        <v>87</v>
      </c>
      <c r="AD41" s="4"/>
      <c r="AE41" s="4"/>
      <c r="AF41" s="4"/>
      <c r="AG41" s="8" t="s">
        <v>87</v>
      </c>
      <c r="AH41" s="4"/>
      <c r="AI41" s="4"/>
      <c r="AJ41" s="4"/>
      <c r="AK41" s="1" t="s">
        <v>69</v>
      </c>
      <c r="AL41" s="1" t="s">
        <v>99</v>
      </c>
      <c r="AM41" s="8" t="b">
        <v>0</v>
      </c>
      <c r="AN41" s="8" t="b">
        <v>0</v>
      </c>
      <c r="AO41" s="8" t="b">
        <v>0</v>
      </c>
      <c r="AP41" s="8" t="b">
        <v>0</v>
      </c>
      <c r="AQ41" s="8" t="b">
        <v>1</v>
      </c>
      <c r="AR41" s="1" t="s">
        <v>71</v>
      </c>
      <c r="AS41" s="1" t="s">
        <v>72</v>
      </c>
      <c r="AU41" s="4"/>
      <c r="AV41" s="4"/>
      <c r="AW41" s="1" t="s">
        <v>73</v>
      </c>
      <c r="AY41" s="4"/>
      <c r="AZ41" s="8" t="b">
        <v>0</v>
      </c>
      <c r="BA41" s="4"/>
      <c r="BB41" s="1" t="s">
        <v>74</v>
      </c>
      <c r="BC41" s="1" t="s">
        <v>71</v>
      </c>
      <c r="BD41" s="8" t="b">
        <v>1</v>
      </c>
      <c r="BE41" s="9">
        <v>0.0</v>
      </c>
      <c r="BF41" s="4"/>
      <c r="BG41" s="4"/>
    </row>
    <row r="42">
      <c r="A42" s="1" t="s">
        <v>488</v>
      </c>
      <c r="B42" s="1" t="s">
        <v>489</v>
      </c>
      <c r="C42" s="1" t="s">
        <v>490</v>
      </c>
      <c r="D42" s="1" t="s">
        <v>491</v>
      </c>
      <c r="E42" s="2" t="s">
        <v>492</v>
      </c>
      <c r="F42" s="2" t="s">
        <v>493</v>
      </c>
      <c r="I42" s="3">
        <v>9.2E11</v>
      </c>
      <c r="J42" s="4"/>
      <c r="K42" s="4"/>
      <c r="L42" s="2" t="s">
        <v>494</v>
      </c>
      <c r="M42" s="2" t="s">
        <v>495</v>
      </c>
      <c r="N42" s="2" t="s">
        <v>496</v>
      </c>
      <c r="O42" s="9">
        <v>600004.0</v>
      </c>
      <c r="P42" s="4"/>
      <c r="Q42" s="6">
        <v>8.0</v>
      </c>
      <c r="R42" s="2" t="s">
        <v>497</v>
      </c>
      <c r="S42" s="2" t="s">
        <v>498</v>
      </c>
      <c r="T42" s="2" t="s">
        <v>499</v>
      </c>
      <c r="U42" s="1" t="s">
        <v>500</v>
      </c>
      <c r="X42" s="4"/>
      <c r="Y42" s="4"/>
      <c r="Z42" s="1" t="s">
        <v>69</v>
      </c>
      <c r="AA42" s="1" t="s">
        <v>69</v>
      </c>
      <c r="AB42" s="8" t="s">
        <v>87</v>
      </c>
      <c r="AC42" s="8" t="s">
        <v>87</v>
      </c>
      <c r="AD42" s="4"/>
      <c r="AE42" s="4"/>
      <c r="AF42" s="4"/>
      <c r="AG42" s="8" t="s">
        <v>87</v>
      </c>
      <c r="AH42" s="4"/>
      <c r="AI42" s="4"/>
      <c r="AJ42" s="4"/>
      <c r="AK42" s="1" t="s">
        <v>69</v>
      </c>
      <c r="AL42" s="1" t="s">
        <v>99</v>
      </c>
      <c r="AM42" s="8" t="b">
        <v>0</v>
      </c>
      <c r="AN42" s="8" t="b">
        <v>0</v>
      </c>
      <c r="AO42" s="8" t="b">
        <v>0</v>
      </c>
      <c r="AP42" s="8" t="b">
        <v>0</v>
      </c>
      <c r="AQ42" s="8" t="b">
        <v>1</v>
      </c>
      <c r="AR42" s="1" t="s">
        <v>71</v>
      </c>
      <c r="AS42" s="1" t="s">
        <v>72</v>
      </c>
      <c r="AU42" s="4"/>
      <c r="AV42" s="4"/>
      <c r="AW42" s="1" t="s">
        <v>73</v>
      </c>
      <c r="AY42" s="4"/>
      <c r="AZ42" s="8" t="b">
        <v>0</v>
      </c>
      <c r="BA42" s="4"/>
      <c r="BB42" s="1" t="s">
        <v>74</v>
      </c>
      <c r="BC42" s="1" t="s">
        <v>71</v>
      </c>
      <c r="BD42" s="8" t="b">
        <v>1</v>
      </c>
      <c r="BE42" s="9">
        <v>0.0</v>
      </c>
      <c r="BF42" s="4"/>
      <c r="BG42" s="4"/>
    </row>
    <row r="43">
      <c r="A43" s="1" t="s">
        <v>501</v>
      </c>
      <c r="B43" s="1" t="s">
        <v>502</v>
      </c>
      <c r="C43" s="1" t="s">
        <v>503</v>
      </c>
      <c r="D43" s="1" t="s">
        <v>504</v>
      </c>
      <c r="E43" s="2" t="s">
        <v>505</v>
      </c>
      <c r="F43" s="2" t="s">
        <v>506</v>
      </c>
      <c r="I43" s="3">
        <v>9.2E11</v>
      </c>
      <c r="J43" s="4"/>
      <c r="K43" s="4"/>
      <c r="L43" s="2" t="s">
        <v>507</v>
      </c>
      <c r="M43" s="2" t="s">
        <v>483</v>
      </c>
      <c r="N43" s="2" t="s">
        <v>132</v>
      </c>
      <c r="O43" s="1" t="s">
        <v>508</v>
      </c>
      <c r="P43" s="1" t="s">
        <v>122</v>
      </c>
      <c r="Q43" s="6">
        <v>20.0</v>
      </c>
      <c r="R43" s="2" t="s">
        <v>509</v>
      </c>
      <c r="S43" s="2" t="s">
        <v>510</v>
      </c>
      <c r="T43" s="2" t="s">
        <v>511</v>
      </c>
      <c r="U43" s="1" t="s">
        <v>463</v>
      </c>
      <c r="W43" s="4"/>
      <c r="X43" s="4"/>
      <c r="Y43" s="4"/>
      <c r="Z43" s="1" t="s">
        <v>69</v>
      </c>
      <c r="AA43" s="1" t="s">
        <v>69</v>
      </c>
      <c r="AB43" s="8" t="s">
        <v>87</v>
      </c>
      <c r="AC43" s="8" t="s">
        <v>87</v>
      </c>
      <c r="AD43" s="4"/>
      <c r="AE43" s="4"/>
      <c r="AF43" s="4"/>
      <c r="AG43" s="8" t="s">
        <v>87</v>
      </c>
      <c r="AH43" s="4"/>
      <c r="AI43" s="4"/>
      <c r="AJ43" s="4"/>
      <c r="AK43" s="1" t="s">
        <v>69</v>
      </c>
      <c r="AL43" s="1" t="s">
        <v>99</v>
      </c>
      <c r="AM43" s="8" t="b">
        <v>0</v>
      </c>
      <c r="AN43" s="8" t="b">
        <v>0</v>
      </c>
      <c r="AO43" s="8" t="b">
        <v>0</v>
      </c>
      <c r="AP43" s="8" t="b">
        <v>0</v>
      </c>
      <c r="AQ43" s="8" t="b">
        <v>1</v>
      </c>
      <c r="AR43" s="1" t="s">
        <v>71</v>
      </c>
      <c r="AS43" s="1" t="s">
        <v>72</v>
      </c>
      <c r="AU43" s="4"/>
      <c r="AV43" s="4"/>
      <c r="AW43" s="1" t="s">
        <v>73</v>
      </c>
      <c r="AY43" s="4"/>
      <c r="AZ43" s="8" t="b">
        <v>0</v>
      </c>
      <c r="BA43" s="4"/>
      <c r="BB43" s="1" t="s">
        <v>74</v>
      </c>
      <c r="BC43" s="1" t="s">
        <v>71</v>
      </c>
      <c r="BD43" s="8" t="b">
        <v>1</v>
      </c>
      <c r="BE43" s="9">
        <v>0.0</v>
      </c>
      <c r="BF43" s="4"/>
      <c r="BG43" s="4"/>
    </row>
    <row r="44">
      <c r="A44" s="1" t="s">
        <v>512</v>
      </c>
      <c r="B44" s="1" t="s">
        <v>513</v>
      </c>
      <c r="C44" s="1" t="s">
        <v>514</v>
      </c>
      <c r="D44" s="1" t="s">
        <v>515</v>
      </c>
      <c r="E44" s="2" t="s">
        <v>516</v>
      </c>
      <c r="F44" s="5"/>
      <c r="G44" s="5"/>
      <c r="H44" s="4"/>
      <c r="I44" s="4"/>
      <c r="J44" s="4"/>
      <c r="K44" s="4"/>
      <c r="L44" s="5"/>
      <c r="M44" s="5"/>
      <c r="N44" s="5"/>
      <c r="O44" s="4"/>
      <c r="P44" s="1" t="s">
        <v>122</v>
      </c>
      <c r="Q44" s="6">
        <v>11.0</v>
      </c>
      <c r="R44" s="2" t="s">
        <v>517</v>
      </c>
      <c r="S44" s="2" t="s">
        <v>518</v>
      </c>
      <c r="T44" s="2" t="s">
        <v>519</v>
      </c>
      <c r="U44" s="1" t="s">
        <v>520</v>
      </c>
      <c r="W44" s="4"/>
      <c r="X44" s="4"/>
      <c r="Y44" s="4"/>
      <c r="Z44" s="1" t="s">
        <v>69</v>
      </c>
      <c r="AA44" s="1" t="s">
        <v>69</v>
      </c>
      <c r="AB44" s="8" t="s">
        <v>87</v>
      </c>
      <c r="AC44" s="8" t="s">
        <v>87</v>
      </c>
      <c r="AD44" s="4"/>
      <c r="AE44" s="4"/>
      <c r="AF44" s="4"/>
      <c r="AG44" s="8" t="s">
        <v>87</v>
      </c>
      <c r="AH44" s="4"/>
      <c r="AI44" s="4"/>
      <c r="AJ44" s="4"/>
      <c r="AK44" s="1" t="s">
        <v>69</v>
      </c>
      <c r="AL44" s="1" t="s">
        <v>99</v>
      </c>
      <c r="AM44" s="8" t="b">
        <v>0</v>
      </c>
      <c r="AN44" s="8" t="b">
        <v>0</v>
      </c>
      <c r="AO44" s="8" t="b">
        <v>0</v>
      </c>
      <c r="AP44" s="8" t="b">
        <v>0</v>
      </c>
      <c r="AQ44" s="8" t="b">
        <v>1</v>
      </c>
      <c r="AR44" s="1" t="s">
        <v>71</v>
      </c>
      <c r="AS44" s="1" t="s">
        <v>72</v>
      </c>
      <c r="AU44" s="4"/>
      <c r="AV44" s="4"/>
      <c r="AW44" s="1" t="s">
        <v>73</v>
      </c>
      <c r="AY44" s="4"/>
      <c r="AZ44" s="8" t="b">
        <v>0</v>
      </c>
      <c r="BA44" s="4"/>
      <c r="BB44" s="1" t="s">
        <v>74</v>
      </c>
      <c r="BC44" s="1" t="s">
        <v>71</v>
      </c>
      <c r="BD44" s="8" t="b">
        <v>1</v>
      </c>
      <c r="BE44" s="9">
        <v>0.0</v>
      </c>
      <c r="BF44" s="4"/>
      <c r="BG44" s="4"/>
    </row>
    <row r="45">
      <c r="A45" s="1" t="s">
        <v>521</v>
      </c>
      <c r="B45" s="1" t="s">
        <v>522</v>
      </c>
      <c r="C45" s="1" t="s">
        <v>490</v>
      </c>
      <c r="D45" s="1" t="s">
        <v>523</v>
      </c>
      <c r="E45" s="2" t="s">
        <v>524</v>
      </c>
      <c r="F45" s="2" t="s">
        <v>525</v>
      </c>
      <c r="I45" s="3">
        <v>9.2E11</v>
      </c>
      <c r="J45" s="4"/>
      <c r="K45" s="4"/>
      <c r="L45" s="5"/>
      <c r="M45" s="2" t="s">
        <v>526</v>
      </c>
      <c r="N45" s="2" t="s">
        <v>527</v>
      </c>
      <c r="P45" s="1" t="s">
        <v>122</v>
      </c>
      <c r="Q45" s="6">
        <v>3.0</v>
      </c>
      <c r="R45" s="2" t="s">
        <v>528</v>
      </c>
      <c r="S45" s="2" t="s">
        <v>529</v>
      </c>
      <c r="T45" s="2" t="s">
        <v>530</v>
      </c>
      <c r="U45" s="1" t="s">
        <v>531</v>
      </c>
      <c r="X45" s="4"/>
      <c r="Y45" s="4"/>
      <c r="Z45" s="1" t="s">
        <v>69</v>
      </c>
      <c r="AA45" s="1" t="s">
        <v>69</v>
      </c>
      <c r="AB45" s="8" t="s">
        <v>87</v>
      </c>
      <c r="AC45" s="8" t="s">
        <v>87</v>
      </c>
      <c r="AD45" s="4"/>
      <c r="AE45" s="4"/>
      <c r="AF45" s="4"/>
      <c r="AG45" s="8" t="s">
        <v>87</v>
      </c>
      <c r="AH45" s="4"/>
      <c r="AI45" s="4"/>
      <c r="AJ45" s="4"/>
      <c r="AK45" s="1" t="s">
        <v>69</v>
      </c>
      <c r="AL45" s="1" t="s">
        <v>99</v>
      </c>
      <c r="AM45" s="8" t="b">
        <v>0</v>
      </c>
      <c r="AN45" s="8" t="b">
        <v>0</v>
      </c>
      <c r="AO45" s="8" t="b">
        <v>0</v>
      </c>
      <c r="AP45" s="8" t="b">
        <v>0</v>
      </c>
      <c r="AQ45" s="8" t="b">
        <v>1</v>
      </c>
      <c r="AR45" s="1" t="s">
        <v>71</v>
      </c>
      <c r="AS45" s="1" t="s">
        <v>72</v>
      </c>
      <c r="AU45" s="4"/>
      <c r="AV45" s="4"/>
      <c r="AW45" s="1" t="s">
        <v>73</v>
      </c>
      <c r="AY45" s="4"/>
      <c r="AZ45" s="8" t="b">
        <v>0</v>
      </c>
      <c r="BA45" s="4"/>
      <c r="BB45" s="1" t="s">
        <v>74</v>
      </c>
      <c r="BC45" s="1" t="s">
        <v>71</v>
      </c>
      <c r="BD45" s="8" t="b">
        <v>1</v>
      </c>
      <c r="BE45" s="9">
        <v>0.0</v>
      </c>
      <c r="BF45" s="4"/>
      <c r="BG45" s="4"/>
    </row>
    <row r="46">
      <c r="A46" s="1" t="s">
        <v>532</v>
      </c>
      <c r="B46" s="1" t="s">
        <v>533</v>
      </c>
      <c r="C46" s="1" t="s">
        <v>534</v>
      </c>
      <c r="D46" s="1" t="s">
        <v>535</v>
      </c>
      <c r="E46" s="2" t="s">
        <v>536</v>
      </c>
      <c r="G46" s="5"/>
      <c r="H46" s="4"/>
      <c r="I46" s="4"/>
      <c r="J46" s="4"/>
      <c r="K46" s="4"/>
      <c r="L46" s="5"/>
      <c r="M46" s="5"/>
      <c r="N46" s="5"/>
      <c r="O46" s="4"/>
      <c r="P46" s="4"/>
      <c r="Q46" s="6">
        <v>10.0</v>
      </c>
      <c r="R46" s="2" t="s">
        <v>537</v>
      </c>
      <c r="S46" s="2" t="s">
        <v>538</v>
      </c>
      <c r="T46" s="2" t="s">
        <v>539</v>
      </c>
      <c r="U46" s="1" t="s">
        <v>112</v>
      </c>
      <c r="Y46" s="4"/>
      <c r="Z46" s="1" t="s">
        <v>69</v>
      </c>
      <c r="AA46" s="1" t="s">
        <v>69</v>
      </c>
      <c r="AB46" s="8" t="s">
        <v>87</v>
      </c>
      <c r="AC46" s="8" t="s">
        <v>87</v>
      </c>
      <c r="AD46" s="4"/>
      <c r="AE46" s="4"/>
      <c r="AF46" s="4"/>
      <c r="AG46" s="8" t="s">
        <v>87</v>
      </c>
      <c r="AH46" s="4"/>
      <c r="AI46" s="4"/>
      <c r="AJ46" s="4"/>
      <c r="AK46" s="1" t="s">
        <v>69</v>
      </c>
      <c r="AL46" s="1" t="s">
        <v>99</v>
      </c>
      <c r="AM46" s="8" t="b">
        <v>0</v>
      </c>
      <c r="AN46" s="8" t="b">
        <v>0</v>
      </c>
      <c r="AO46" s="8" t="b">
        <v>0</v>
      </c>
      <c r="AP46" s="8" t="b">
        <v>0</v>
      </c>
      <c r="AQ46" s="8" t="b">
        <v>1</v>
      </c>
      <c r="AR46" s="1" t="s">
        <v>71</v>
      </c>
      <c r="AS46" s="1" t="s">
        <v>72</v>
      </c>
      <c r="AU46" s="4"/>
      <c r="AV46" s="4"/>
      <c r="AW46" s="1" t="s">
        <v>73</v>
      </c>
      <c r="AY46" s="4"/>
      <c r="AZ46" s="8" t="b">
        <v>0</v>
      </c>
      <c r="BA46" s="4"/>
      <c r="BB46" s="1" t="s">
        <v>74</v>
      </c>
      <c r="BC46" s="1" t="s">
        <v>71</v>
      </c>
      <c r="BD46" s="8" t="b">
        <v>1</v>
      </c>
      <c r="BE46" s="9">
        <v>0.0</v>
      </c>
      <c r="BF46" s="4"/>
      <c r="BG46" s="4"/>
    </row>
    <row r="47">
      <c r="A47" s="1" t="s">
        <v>540</v>
      </c>
      <c r="B47" s="1" t="s">
        <v>541</v>
      </c>
      <c r="C47" s="1" t="s">
        <v>542</v>
      </c>
      <c r="D47" s="1" t="s">
        <v>543</v>
      </c>
      <c r="E47" s="2" t="s">
        <v>544</v>
      </c>
      <c r="F47" s="2" t="s">
        <v>545</v>
      </c>
      <c r="H47" s="4"/>
      <c r="I47" s="3">
        <v>9.18E11</v>
      </c>
      <c r="J47" s="4"/>
      <c r="K47" s="4"/>
      <c r="L47" s="2" t="s">
        <v>546</v>
      </c>
      <c r="M47" s="2" t="s">
        <v>547</v>
      </c>
      <c r="N47" s="2" t="s">
        <v>408</v>
      </c>
      <c r="O47" s="9">
        <v>400103.0</v>
      </c>
      <c r="P47" s="1" t="s">
        <v>122</v>
      </c>
      <c r="Q47" s="6">
        <v>20.0</v>
      </c>
      <c r="R47" s="2" t="s">
        <v>548</v>
      </c>
      <c r="S47" s="2" t="s">
        <v>549</v>
      </c>
      <c r="T47" s="2" t="s">
        <v>550</v>
      </c>
      <c r="U47" s="1" t="s">
        <v>98</v>
      </c>
      <c r="V47" s="4"/>
      <c r="W47" s="4"/>
      <c r="X47" s="4"/>
      <c r="Y47" s="4"/>
      <c r="Z47" s="1" t="s">
        <v>69</v>
      </c>
      <c r="AA47" s="1" t="s">
        <v>69</v>
      </c>
      <c r="AB47" s="8" t="s">
        <v>87</v>
      </c>
      <c r="AC47" s="8" t="s">
        <v>87</v>
      </c>
      <c r="AD47" s="4"/>
      <c r="AE47" s="4"/>
      <c r="AF47" s="4"/>
      <c r="AG47" s="8" t="s">
        <v>87</v>
      </c>
      <c r="AH47" s="4"/>
      <c r="AI47" s="4"/>
      <c r="AJ47" s="4"/>
      <c r="AK47" s="1" t="s">
        <v>69</v>
      </c>
      <c r="AL47" s="1" t="s">
        <v>99</v>
      </c>
      <c r="AM47" s="8" t="b">
        <v>0</v>
      </c>
      <c r="AN47" s="8" t="b">
        <v>0</v>
      </c>
      <c r="AO47" s="8" t="b">
        <v>0</v>
      </c>
      <c r="AP47" s="8" t="b">
        <v>0</v>
      </c>
      <c r="AQ47" s="8" t="b">
        <v>1</v>
      </c>
      <c r="AR47" s="1" t="s">
        <v>71</v>
      </c>
      <c r="AS47" s="1" t="s">
        <v>72</v>
      </c>
      <c r="AU47" s="4"/>
      <c r="AV47" s="4"/>
      <c r="AW47" s="1" t="s">
        <v>73</v>
      </c>
      <c r="AY47" s="4"/>
      <c r="AZ47" s="8" t="b">
        <v>0</v>
      </c>
      <c r="BA47" s="4"/>
      <c r="BB47" s="1" t="s">
        <v>74</v>
      </c>
      <c r="BC47" s="1" t="s">
        <v>71</v>
      </c>
      <c r="BD47" s="8" t="b">
        <v>1</v>
      </c>
      <c r="BE47" s="9">
        <v>0.0</v>
      </c>
      <c r="BF47" s="4"/>
      <c r="BG47" s="4"/>
    </row>
    <row r="48">
      <c r="A48" s="1" t="s">
        <v>551</v>
      </c>
      <c r="B48" s="1" t="s">
        <v>552</v>
      </c>
      <c r="C48" s="1" t="s">
        <v>553</v>
      </c>
      <c r="D48" s="1" t="s">
        <v>554</v>
      </c>
      <c r="E48" s="2" t="s">
        <v>555</v>
      </c>
      <c r="F48" s="2" t="s">
        <v>556</v>
      </c>
      <c r="G48" s="10">
        <v>9.2E11</v>
      </c>
      <c r="H48" s="4"/>
      <c r="I48" s="3">
        <v>9.19E11</v>
      </c>
      <c r="J48" s="4"/>
      <c r="K48" s="4"/>
      <c r="L48" s="5"/>
      <c r="M48" s="2" t="s">
        <v>154</v>
      </c>
      <c r="N48" s="2" t="s">
        <v>178</v>
      </c>
      <c r="O48" s="4"/>
      <c r="P48" s="1" t="s">
        <v>122</v>
      </c>
      <c r="Q48" s="6">
        <v>10.0</v>
      </c>
      <c r="R48" s="2" t="s">
        <v>557</v>
      </c>
      <c r="S48" s="2" t="s">
        <v>558</v>
      </c>
      <c r="T48" s="2" t="s">
        <v>559</v>
      </c>
      <c r="U48" s="1" t="s">
        <v>68</v>
      </c>
      <c r="X48" s="4"/>
      <c r="Y48" s="4"/>
      <c r="Z48" s="1" t="s">
        <v>69</v>
      </c>
      <c r="AA48" s="1" t="s">
        <v>69</v>
      </c>
      <c r="AB48" s="8" t="s">
        <v>87</v>
      </c>
      <c r="AC48" s="8" t="s">
        <v>87</v>
      </c>
      <c r="AD48" s="4"/>
      <c r="AE48" s="4"/>
      <c r="AF48" s="4"/>
      <c r="AG48" s="8" t="s">
        <v>87</v>
      </c>
      <c r="AH48" s="4"/>
      <c r="AI48" s="4"/>
      <c r="AJ48" s="4"/>
      <c r="AK48" s="1" t="s">
        <v>69</v>
      </c>
      <c r="AL48" s="1" t="s">
        <v>99</v>
      </c>
      <c r="AM48" s="8" t="b">
        <v>0</v>
      </c>
      <c r="AN48" s="8" t="b">
        <v>0</v>
      </c>
      <c r="AO48" s="8" t="b">
        <v>0</v>
      </c>
      <c r="AP48" s="8" t="b">
        <v>0</v>
      </c>
      <c r="AQ48" s="8" t="b">
        <v>1</v>
      </c>
      <c r="AR48" s="1" t="s">
        <v>71</v>
      </c>
      <c r="AS48" s="1" t="s">
        <v>72</v>
      </c>
      <c r="AU48" s="4"/>
      <c r="AV48" s="4"/>
      <c r="AW48" s="1" t="s">
        <v>73</v>
      </c>
      <c r="AY48" s="4"/>
      <c r="AZ48" s="8" t="b">
        <v>0</v>
      </c>
      <c r="BA48" s="4"/>
      <c r="BB48" s="1" t="s">
        <v>74</v>
      </c>
      <c r="BC48" s="1" t="s">
        <v>71</v>
      </c>
      <c r="BD48" s="8" t="b">
        <v>1</v>
      </c>
      <c r="BE48" s="9">
        <v>0.0</v>
      </c>
      <c r="BF48" s="4"/>
      <c r="BG48" s="4"/>
    </row>
    <row r="49">
      <c r="A49" s="1" t="s">
        <v>560</v>
      </c>
      <c r="B49" s="1" t="s">
        <v>561</v>
      </c>
      <c r="C49" s="1" t="s">
        <v>562</v>
      </c>
      <c r="D49" s="1" t="s">
        <v>563</v>
      </c>
      <c r="E49" s="2" t="s">
        <v>564</v>
      </c>
      <c r="F49" s="2" t="s">
        <v>565</v>
      </c>
      <c r="I49" s="3">
        <v>9.19E11</v>
      </c>
      <c r="J49" s="4"/>
      <c r="K49" s="4"/>
      <c r="L49" s="2" t="s">
        <v>566</v>
      </c>
      <c r="M49" s="2" t="s">
        <v>567</v>
      </c>
      <c r="N49" s="2" t="s">
        <v>568</v>
      </c>
      <c r="O49" s="9">
        <v>400101.0</v>
      </c>
      <c r="P49" s="1" t="s">
        <v>122</v>
      </c>
      <c r="Q49" s="6">
        <v>10.0</v>
      </c>
      <c r="R49" s="2" t="s">
        <v>569</v>
      </c>
      <c r="S49" s="2" t="s">
        <v>570</v>
      </c>
      <c r="T49" s="2" t="s">
        <v>571</v>
      </c>
      <c r="U49" s="1" t="s">
        <v>572</v>
      </c>
      <c r="Z49" s="1" t="s">
        <v>69</v>
      </c>
      <c r="AA49" s="1" t="s">
        <v>69</v>
      </c>
      <c r="AB49" s="8" t="s">
        <v>87</v>
      </c>
      <c r="AC49" s="8" t="s">
        <v>87</v>
      </c>
      <c r="AD49" s="4"/>
      <c r="AE49" s="4"/>
      <c r="AF49" s="4"/>
      <c r="AG49" s="8" t="s">
        <v>87</v>
      </c>
      <c r="AH49" s="4"/>
      <c r="AI49" s="4"/>
      <c r="AJ49" s="4"/>
      <c r="AK49" s="1" t="s">
        <v>69</v>
      </c>
      <c r="AL49" s="1" t="s">
        <v>99</v>
      </c>
      <c r="AM49" s="8" t="b">
        <v>0</v>
      </c>
      <c r="AN49" s="8" t="b">
        <v>0</v>
      </c>
      <c r="AO49" s="8" t="b">
        <v>0</v>
      </c>
      <c r="AP49" s="8" t="b">
        <v>0</v>
      </c>
      <c r="AQ49" s="8" t="b">
        <v>1</v>
      </c>
      <c r="AR49" s="1" t="s">
        <v>71</v>
      </c>
      <c r="AS49" s="1" t="s">
        <v>72</v>
      </c>
      <c r="AU49" s="4"/>
      <c r="AV49" s="4"/>
      <c r="AW49" s="1" t="s">
        <v>73</v>
      </c>
      <c r="AY49" s="4"/>
      <c r="AZ49" s="8" t="b">
        <v>0</v>
      </c>
      <c r="BA49" s="4"/>
      <c r="BB49" s="1" t="s">
        <v>74</v>
      </c>
      <c r="BC49" s="1" t="s">
        <v>71</v>
      </c>
      <c r="BD49" s="8" t="b">
        <v>1</v>
      </c>
      <c r="BE49" s="9">
        <v>0.0</v>
      </c>
      <c r="BF49" s="4"/>
      <c r="BG49" s="4"/>
    </row>
    <row r="50">
      <c r="A50" s="1" t="s">
        <v>573</v>
      </c>
      <c r="B50" s="1" t="s">
        <v>574</v>
      </c>
      <c r="C50" s="1" t="s">
        <v>575</v>
      </c>
      <c r="D50" s="1" t="s">
        <v>266</v>
      </c>
      <c r="E50" s="2" t="s">
        <v>576</v>
      </c>
      <c r="F50" s="2" t="s">
        <v>577</v>
      </c>
      <c r="I50" s="3">
        <v>9.2E11</v>
      </c>
      <c r="J50" s="4"/>
      <c r="K50" s="4"/>
      <c r="L50" s="2" t="s">
        <v>578</v>
      </c>
      <c r="M50" s="2" t="s">
        <v>579</v>
      </c>
      <c r="N50" s="2" t="s">
        <v>232</v>
      </c>
      <c r="O50" s="9">
        <v>560048.0</v>
      </c>
      <c r="P50" s="1" t="s">
        <v>122</v>
      </c>
      <c r="Q50" s="6">
        <v>7.0</v>
      </c>
      <c r="R50" s="2" t="s">
        <v>580</v>
      </c>
      <c r="S50" s="2" t="s">
        <v>581</v>
      </c>
      <c r="T50" s="2" t="s">
        <v>582</v>
      </c>
      <c r="U50" s="1" t="s">
        <v>112</v>
      </c>
      <c r="Y50" s="4"/>
      <c r="Z50" s="1" t="s">
        <v>69</v>
      </c>
      <c r="AA50" s="1" t="s">
        <v>69</v>
      </c>
      <c r="AB50" s="8" t="s">
        <v>87</v>
      </c>
      <c r="AC50" s="8" t="s">
        <v>87</v>
      </c>
      <c r="AD50" s="4"/>
      <c r="AE50" s="4"/>
      <c r="AF50" s="4"/>
      <c r="AG50" s="8" t="s">
        <v>87</v>
      </c>
      <c r="AH50" s="4"/>
      <c r="AI50" s="4"/>
      <c r="AJ50" s="4"/>
      <c r="AK50" s="1" t="s">
        <v>69</v>
      </c>
      <c r="AL50" s="1" t="s">
        <v>99</v>
      </c>
      <c r="AM50" s="8" t="b">
        <v>0</v>
      </c>
      <c r="AN50" s="8" t="b">
        <v>0</v>
      </c>
      <c r="AO50" s="8" t="b">
        <v>0</v>
      </c>
      <c r="AP50" s="8" t="b">
        <v>0</v>
      </c>
      <c r="AQ50" s="8" t="b">
        <v>1</v>
      </c>
      <c r="AR50" s="1" t="s">
        <v>71</v>
      </c>
      <c r="AS50" s="1" t="s">
        <v>72</v>
      </c>
      <c r="AU50" s="4"/>
      <c r="AV50" s="4"/>
      <c r="AW50" s="1" t="s">
        <v>73</v>
      </c>
      <c r="AY50" s="4"/>
      <c r="AZ50" s="8" t="b">
        <v>0</v>
      </c>
      <c r="BA50" s="4"/>
      <c r="BB50" s="1" t="s">
        <v>74</v>
      </c>
      <c r="BC50" s="1" t="s">
        <v>71</v>
      </c>
      <c r="BD50" s="8" t="b">
        <v>1</v>
      </c>
      <c r="BE50" s="9">
        <v>0.0</v>
      </c>
      <c r="BF50" s="4"/>
      <c r="BG50" s="4"/>
    </row>
    <row r="51">
      <c r="A51" s="1" t="s">
        <v>583</v>
      </c>
      <c r="B51" s="1" t="s">
        <v>584</v>
      </c>
      <c r="C51" s="1" t="s">
        <v>585</v>
      </c>
      <c r="D51" s="1" t="s">
        <v>340</v>
      </c>
      <c r="E51" s="2" t="s">
        <v>586</v>
      </c>
      <c r="F51" s="2" t="s">
        <v>587</v>
      </c>
      <c r="I51" s="3">
        <v>9.2E11</v>
      </c>
      <c r="J51" s="4"/>
      <c r="K51" s="4"/>
      <c r="L51" s="2" t="s">
        <v>588</v>
      </c>
      <c r="M51" s="2" t="s">
        <v>589</v>
      </c>
      <c r="N51" s="2" t="s">
        <v>334</v>
      </c>
      <c r="O51" s="9">
        <v>201301.0</v>
      </c>
      <c r="P51" s="1" t="s">
        <v>122</v>
      </c>
      <c r="Q51" s="6">
        <v>10.0</v>
      </c>
      <c r="R51" s="2" t="s">
        <v>590</v>
      </c>
      <c r="S51" s="2" t="s">
        <v>591</v>
      </c>
      <c r="T51" s="2" t="s">
        <v>592</v>
      </c>
      <c r="U51" s="1" t="s">
        <v>68</v>
      </c>
      <c r="X51" s="4"/>
      <c r="Y51" s="4"/>
      <c r="Z51" s="1" t="s">
        <v>69</v>
      </c>
      <c r="AA51" s="1" t="s">
        <v>69</v>
      </c>
      <c r="AB51" s="8" t="s">
        <v>87</v>
      </c>
      <c r="AC51" s="8" t="s">
        <v>87</v>
      </c>
      <c r="AD51" s="4"/>
      <c r="AE51" s="4"/>
      <c r="AF51" s="4"/>
      <c r="AG51" s="8" t="s">
        <v>87</v>
      </c>
      <c r="AH51" s="4"/>
      <c r="AI51" s="4"/>
      <c r="AJ51" s="4"/>
      <c r="AK51" s="1" t="s">
        <v>69</v>
      </c>
      <c r="AL51" s="1" t="s">
        <v>99</v>
      </c>
      <c r="AM51" s="8" t="b">
        <v>0</v>
      </c>
      <c r="AN51" s="8" t="b">
        <v>0</v>
      </c>
      <c r="AO51" s="8" t="b">
        <v>0</v>
      </c>
      <c r="AP51" s="8" t="b">
        <v>0</v>
      </c>
      <c r="AQ51" s="8" t="b">
        <v>1</v>
      </c>
      <c r="AR51" s="1" t="s">
        <v>71</v>
      </c>
      <c r="AS51" s="1" t="s">
        <v>72</v>
      </c>
      <c r="AU51" s="4"/>
      <c r="AV51" s="4"/>
      <c r="AW51" s="1" t="s">
        <v>73</v>
      </c>
      <c r="AY51" s="4"/>
      <c r="AZ51" s="8" t="b">
        <v>0</v>
      </c>
      <c r="BA51" s="4"/>
      <c r="BB51" s="1" t="s">
        <v>74</v>
      </c>
      <c r="BC51" s="1" t="s">
        <v>71</v>
      </c>
      <c r="BD51" s="8" t="b">
        <v>1</v>
      </c>
      <c r="BE51" s="9">
        <v>0.0</v>
      </c>
      <c r="BF51" s="4"/>
      <c r="BG51" s="4"/>
    </row>
    <row r="52">
      <c r="A52" s="1" t="s">
        <v>593</v>
      </c>
      <c r="B52" s="1" t="s">
        <v>594</v>
      </c>
      <c r="C52" s="1" t="s">
        <v>595</v>
      </c>
      <c r="D52" s="1" t="s">
        <v>596</v>
      </c>
      <c r="E52" s="2" t="s">
        <v>597</v>
      </c>
      <c r="F52" s="2" t="s">
        <v>598</v>
      </c>
      <c r="G52" s="10">
        <v>8.17E9</v>
      </c>
      <c r="H52" s="4"/>
      <c r="I52" s="3">
        <v>9.2E11</v>
      </c>
      <c r="J52" s="4"/>
      <c r="K52" s="4"/>
      <c r="L52" s="2" t="s">
        <v>599</v>
      </c>
      <c r="M52" s="2" t="s">
        <v>600</v>
      </c>
      <c r="N52" s="2" t="s">
        <v>601</v>
      </c>
      <c r="O52" s="1" t="s">
        <v>602</v>
      </c>
      <c r="Q52" s="6">
        <v>7.0</v>
      </c>
      <c r="R52" s="2" t="s">
        <v>603</v>
      </c>
      <c r="S52" s="2" t="s">
        <v>604</v>
      </c>
      <c r="T52" s="2" t="s">
        <v>605</v>
      </c>
      <c r="U52" s="1" t="s">
        <v>606</v>
      </c>
      <c r="V52" s="4"/>
      <c r="W52" s="4"/>
      <c r="X52" s="4"/>
      <c r="Y52" s="4"/>
      <c r="Z52" s="1" t="s">
        <v>69</v>
      </c>
      <c r="AA52" s="1" t="s">
        <v>69</v>
      </c>
      <c r="AB52" s="8" t="s">
        <v>87</v>
      </c>
      <c r="AC52" s="8" t="s">
        <v>87</v>
      </c>
      <c r="AD52" s="4"/>
      <c r="AE52" s="4"/>
      <c r="AF52" s="4"/>
      <c r="AG52" s="8" t="s">
        <v>87</v>
      </c>
      <c r="AH52" s="4"/>
      <c r="AI52" s="4"/>
      <c r="AJ52" s="4"/>
      <c r="AK52" s="1" t="s">
        <v>69</v>
      </c>
      <c r="AL52" s="1" t="s">
        <v>99</v>
      </c>
      <c r="AM52" s="8" t="b">
        <v>0</v>
      </c>
      <c r="AN52" s="8" t="b">
        <v>0</v>
      </c>
      <c r="AO52" s="8" t="b">
        <v>0</v>
      </c>
      <c r="AP52" s="8" t="b">
        <v>0</v>
      </c>
      <c r="AQ52" s="8" t="b">
        <v>1</v>
      </c>
      <c r="AR52" s="1" t="s">
        <v>71</v>
      </c>
      <c r="AS52" s="1" t="s">
        <v>72</v>
      </c>
      <c r="AU52" s="4"/>
      <c r="AV52" s="4"/>
      <c r="AW52" s="1" t="s">
        <v>73</v>
      </c>
      <c r="AY52" s="4"/>
      <c r="AZ52" s="8" t="b">
        <v>0</v>
      </c>
      <c r="BA52" s="4"/>
      <c r="BB52" s="1" t="s">
        <v>74</v>
      </c>
      <c r="BC52" s="1" t="s">
        <v>71</v>
      </c>
      <c r="BD52" s="8" t="b">
        <v>1</v>
      </c>
      <c r="BE52" s="9">
        <v>0.0</v>
      </c>
      <c r="BF52" s="4"/>
      <c r="BG52" s="4"/>
    </row>
    <row r="53">
      <c r="A53" s="1" t="s">
        <v>607</v>
      </c>
      <c r="B53" s="1" t="s">
        <v>608</v>
      </c>
      <c r="D53" s="1" t="s">
        <v>609</v>
      </c>
      <c r="E53" s="2" t="s">
        <v>609</v>
      </c>
      <c r="F53" s="2" t="s">
        <v>610</v>
      </c>
      <c r="I53" s="3">
        <v>9.2E11</v>
      </c>
      <c r="J53" s="4"/>
      <c r="K53" s="4"/>
      <c r="L53" s="2" t="s">
        <v>611</v>
      </c>
      <c r="M53" s="2" t="s">
        <v>483</v>
      </c>
      <c r="N53" s="2" t="s">
        <v>132</v>
      </c>
      <c r="O53" s="9">
        <v>62.0</v>
      </c>
      <c r="P53" s="1" t="s">
        <v>122</v>
      </c>
      <c r="Q53" s="6">
        <v>6.0</v>
      </c>
      <c r="R53" s="2" t="s">
        <v>612</v>
      </c>
      <c r="S53" s="2" t="s">
        <v>613</v>
      </c>
      <c r="T53" s="2" t="s">
        <v>614</v>
      </c>
      <c r="Z53" s="1" t="s">
        <v>69</v>
      </c>
      <c r="AA53" s="1" t="s">
        <v>69</v>
      </c>
      <c r="AB53" s="8" t="s">
        <v>87</v>
      </c>
      <c r="AC53" s="8" t="s">
        <v>87</v>
      </c>
      <c r="AD53" s="4"/>
      <c r="AE53" s="4"/>
      <c r="AF53" s="4"/>
      <c r="AG53" s="8" t="s">
        <v>87</v>
      </c>
      <c r="AH53" s="4"/>
      <c r="AI53" s="4"/>
      <c r="AJ53" s="4"/>
      <c r="AK53" s="1" t="s">
        <v>69</v>
      </c>
      <c r="AL53" s="1" t="s">
        <v>99</v>
      </c>
      <c r="AM53" s="8" t="b">
        <v>0</v>
      </c>
      <c r="AN53" s="8" t="b">
        <v>0</v>
      </c>
      <c r="AO53" s="8" t="b">
        <v>0</v>
      </c>
      <c r="AP53" s="8" t="b">
        <v>0</v>
      </c>
      <c r="AQ53" s="8" t="b">
        <v>1</v>
      </c>
      <c r="AR53" s="1" t="s">
        <v>71</v>
      </c>
      <c r="AS53" s="1" t="s">
        <v>72</v>
      </c>
      <c r="AU53" s="4"/>
      <c r="AV53" s="4"/>
      <c r="AW53" s="1" t="s">
        <v>73</v>
      </c>
      <c r="AY53" s="4"/>
      <c r="AZ53" s="8" t="b">
        <v>0</v>
      </c>
      <c r="BA53" s="4"/>
      <c r="BB53" s="1" t="s">
        <v>74</v>
      </c>
      <c r="BC53" s="1" t="s">
        <v>71</v>
      </c>
      <c r="BD53" s="8" t="b">
        <v>1</v>
      </c>
      <c r="BE53" s="9">
        <v>0.0</v>
      </c>
      <c r="BF53" s="4"/>
      <c r="BG53" s="4"/>
    </row>
    <row r="54">
      <c r="A54" s="1" t="s">
        <v>615</v>
      </c>
      <c r="B54" s="1" t="s">
        <v>616</v>
      </c>
      <c r="C54" s="1" t="s">
        <v>445</v>
      </c>
      <c r="D54" s="1" t="s">
        <v>381</v>
      </c>
      <c r="E54" s="2" t="s">
        <v>617</v>
      </c>
      <c r="F54" s="2" t="s">
        <v>618</v>
      </c>
      <c r="H54" s="4"/>
      <c r="I54" s="3">
        <v>9.2E11</v>
      </c>
      <c r="J54" s="4"/>
      <c r="K54" s="4"/>
      <c r="L54" s="5"/>
      <c r="M54" s="2" t="s">
        <v>154</v>
      </c>
      <c r="N54" s="2" t="s">
        <v>132</v>
      </c>
      <c r="O54" s="4"/>
      <c r="P54" s="1" t="s">
        <v>122</v>
      </c>
      <c r="Q54" s="6">
        <v>6.0</v>
      </c>
      <c r="R54" s="2" t="s">
        <v>619</v>
      </c>
      <c r="S54" s="2" t="s">
        <v>620</v>
      </c>
      <c r="T54" s="2" t="s">
        <v>621</v>
      </c>
      <c r="U54" s="1" t="s">
        <v>622</v>
      </c>
      <c r="W54" s="4"/>
      <c r="X54" s="4"/>
      <c r="Y54" s="4"/>
      <c r="Z54" s="1" t="s">
        <v>69</v>
      </c>
      <c r="AA54" s="1" t="s">
        <v>69</v>
      </c>
      <c r="AB54" s="8" t="s">
        <v>87</v>
      </c>
      <c r="AC54" s="8" t="s">
        <v>87</v>
      </c>
      <c r="AD54" s="4"/>
      <c r="AE54" s="4"/>
      <c r="AF54" s="4"/>
      <c r="AG54" s="8" t="s">
        <v>87</v>
      </c>
      <c r="AH54" s="4"/>
      <c r="AI54" s="4"/>
      <c r="AJ54" s="4"/>
      <c r="AK54" s="1" t="s">
        <v>69</v>
      </c>
      <c r="AL54" s="1" t="s">
        <v>99</v>
      </c>
      <c r="AM54" s="8" t="b">
        <v>0</v>
      </c>
      <c r="AN54" s="8" t="b">
        <v>0</v>
      </c>
      <c r="AO54" s="8" t="b">
        <v>0</v>
      </c>
      <c r="AP54" s="8" t="b">
        <v>0</v>
      </c>
      <c r="AQ54" s="8" t="b">
        <v>1</v>
      </c>
      <c r="AR54" s="1" t="s">
        <v>71</v>
      </c>
      <c r="AS54" s="1" t="s">
        <v>72</v>
      </c>
      <c r="AU54" s="4"/>
      <c r="AV54" s="4"/>
      <c r="AW54" s="1" t="s">
        <v>73</v>
      </c>
      <c r="AY54" s="4"/>
      <c r="AZ54" s="8" t="b">
        <v>0</v>
      </c>
      <c r="BA54" s="4"/>
      <c r="BB54" s="1" t="s">
        <v>74</v>
      </c>
      <c r="BC54" s="1" t="s">
        <v>71</v>
      </c>
      <c r="BD54" s="8" t="b">
        <v>1</v>
      </c>
      <c r="BE54" s="9">
        <v>0.0</v>
      </c>
      <c r="BF54" s="4"/>
      <c r="BG54" s="4"/>
    </row>
    <row r="55">
      <c r="A55" s="1" t="s">
        <v>623</v>
      </c>
      <c r="B55" s="1" t="s">
        <v>624</v>
      </c>
      <c r="C55" s="1" t="s">
        <v>625</v>
      </c>
      <c r="D55" s="1" t="s">
        <v>78</v>
      </c>
      <c r="E55" s="2" t="s">
        <v>626</v>
      </c>
      <c r="F55" s="2" t="s">
        <v>627</v>
      </c>
      <c r="I55" s="3">
        <v>9.2E11</v>
      </c>
      <c r="J55" s="4"/>
      <c r="K55" s="4"/>
      <c r="L55" s="2" t="s">
        <v>628</v>
      </c>
      <c r="M55" s="2" t="s">
        <v>629</v>
      </c>
      <c r="N55" s="2" t="s">
        <v>132</v>
      </c>
      <c r="O55" s="9">
        <v>110091.0</v>
      </c>
      <c r="P55" s="1" t="s">
        <v>122</v>
      </c>
      <c r="Q55" s="6">
        <v>8.0</v>
      </c>
      <c r="R55" s="2" t="s">
        <v>630</v>
      </c>
      <c r="S55" s="2" t="s">
        <v>631</v>
      </c>
      <c r="T55" s="2" t="s">
        <v>632</v>
      </c>
      <c r="U55" s="1" t="s">
        <v>112</v>
      </c>
      <c r="Y55" s="4"/>
      <c r="Z55" s="1" t="s">
        <v>69</v>
      </c>
      <c r="AA55" s="1" t="s">
        <v>69</v>
      </c>
      <c r="AB55" s="8" t="s">
        <v>87</v>
      </c>
      <c r="AC55" s="8" t="s">
        <v>87</v>
      </c>
      <c r="AD55" s="4"/>
      <c r="AE55" s="4"/>
      <c r="AF55" s="4"/>
      <c r="AG55" s="8" t="s">
        <v>87</v>
      </c>
      <c r="AH55" s="4"/>
      <c r="AI55" s="4"/>
      <c r="AJ55" s="4"/>
      <c r="AK55" s="1" t="s">
        <v>69</v>
      </c>
      <c r="AL55" s="1" t="s">
        <v>99</v>
      </c>
      <c r="AM55" s="8" t="b">
        <v>0</v>
      </c>
      <c r="AN55" s="8" t="b">
        <v>0</v>
      </c>
      <c r="AO55" s="8" t="b">
        <v>0</v>
      </c>
      <c r="AP55" s="8" t="b">
        <v>0</v>
      </c>
      <c r="AQ55" s="8" t="b">
        <v>1</v>
      </c>
      <c r="AR55" s="1" t="s">
        <v>71</v>
      </c>
      <c r="AS55" s="1" t="s">
        <v>72</v>
      </c>
      <c r="AU55" s="4"/>
      <c r="AV55" s="4"/>
      <c r="AW55" s="1" t="s">
        <v>73</v>
      </c>
      <c r="AY55" s="4"/>
      <c r="AZ55" s="8" t="b">
        <v>0</v>
      </c>
      <c r="BA55" s="1" t="s">
        <v>633</v>
      </c>
      <c r="BB55" s="1" t="s">
        <v>74</v>
      </c>
      <c r="BC55" s="1" t="s">
        <v>71</v>
      </c>
      <c r="BD55" s="8" t="b">
        <v>1</v>
      </c>
      <c r="BE55" s="9">
        <v>0.0</v>
      </c>
      <c r="BF55" s="4"/>
      <c r="BG55" s="4"/>
    </row>
    <row r="56">
      <c r="A56" s="1" t="s">
        <v>634</v>
      </c>
      <c r="B56" s="1" t="s">
        <v>635</v>
      </c>
      <c r="C56" s="1" t="s">
        <v>636</v>
      </c>
      <c r="D56" s="1" t="s">
        <v>637</v>
      </c>
      <c r="E56" s="2" t="s">
        <v>638</v>
      </c>
      <c r="G56" s="5"/>
      <c r="H56" s="4"/>
      <c r="I56" s="3">
        <v>9.2E11</v>
      </c>
      <c r="J56" s="4"/>
      <c r="K56" s="4"/>
      <c r="L56" s="2" t="s">
        <v>639</v>
      </c>
      <c r="M56" s="2" t="s">
        <v>640</v>
      </c>
      <c r="N56" s="2" t="s">
        <v>641</v>
      </c>
      <c r="O56" s="9">
        <v>302018.0</v>
      </c>
      <c r="P56" s="1" t="s">
        <v>122</v>
      </c>
      <c r="Q56" s="6">
        <v>6.0</v>
      </c>
      <c r="R56" s="2" t="s">
        <v>642</v>
      </c>
      <c r="S56" s="2" t="s">
        <v>643</v>
      </c>
      <c r="T56" s="2" t="s">
        <v>644</v>
      </c>
      <c r="U56" s="1" t="s">
        <v>645</v>
      </c>
      <c r="W56" s="4"/>
      <c r="X56" s="4"/>
      <c r="Y56" s="4"/>
      <c r="Z56" s="1" t="s">
        <v>69</v>
      </c>
      <c r="AA56" s="1" t="s">
        <v>69</v>
      </c>
      <c r="AB56" s="8" t="s">
        <v>87</v>
      </c>
      <c r="AC56" s="8" t="s">
        <v>87</v>
      </c>
      <c r="AD56" s="4"/>
      <c r="AE56" s="4"/>
      <c r="AF56" s="4"/>
      <c r="AG56" s="8" t="s">
        <v>87</v>
      </c>
      <c r="AH56" s="4"/>
      <c r="AI56" s="4"/>
      <c r="AJ56" s="4"/>
      <c r="AK56" s="1" t="s">
        <v>69</v>
      </c>
      <c r="AL56" s="1" t="s">
        <v>99</v>
      </c>
      <c r="AM56" s="8" t="b">
        <v>0</v>
      </c>
      <c r="AN56" s="8" t="b">
        <v>0</v>
      </c>
      <c r="AO56" s="8" t="b">
        <v>0</v>
      </c>
      <c r="AP56" s="8" t="b">
        <v>0</v>
      </c>
      <c r="AQ56" s="8" t="b">
        <v>1</v>
      </c>
      <c r="AR56" s="1" t="s">
        <v>71</v>
      </c>
      <c r="AS56" s="1" t="s">
        <v>72</v>
      </c>
      <c r="AU56" s="4"/>
      <c r="AV56" s="4"/>
      <c r="AW56" s="1" t="s">
        <v>73</v>
      </c>
      <c r="AY56" s="4"/>
      <c r="AZ56" s="8" t="b">
        <v>0</v>
      </c>
      <c r="BA56" s="4"/>
      <c r="BB56" s="1" t="s">
        <v>74</v>
      </c>
      <c r="BC56" s="1" t="s">
        <v>71</v>
      </c>
      <c r="BD56" s="8" t="b">
        <v>1</v>
      </c>
      <c r="BE56" s="9">
        <v>0.0</v>
      </c>
      <c r="BF56" s="4"/>
      <c r="BG56" s="4"/>
    </row>
    <row r="57">
      <c r="A57" s="1" t="s">
        <v>646</v>
      </c>
      <c r="B57" s="1" t="s">
        <v>647</v>
      </c>
      <c r="D57" s="1" t="s">
        <v>609</v>
      </c>
      <c r="E57" s="2" t="s">
        <v>609</v>
      </c>
      <c r="F57" s="5"/>
      <c r="G57" s="5"/>
      <c r="H57" s="4"/>
      <c r="I57" s="4"/>
      <c r="J57" s="4"/>
      <c r="K57" s="4"/>
      <c r="L57" s="2" t="s">
        <v>648</v>
      </c>
      <c r="M57" s="2" t="s">
        <v>649</v>
      </c>
      <c r="N57" s="2" t="s">
        <v>132</v>
      </c>
      <c r="O57" s="4"/>
      <c r="P57" s="1" t="s">
        <v>122</v>
      </c>
      <c r="Q57" s="6">
        <v>9.0</v>
      </c>
      <c r="R57" s="2" t="s">
        <v>650</v>
      </c>
      <c r="S57" s="2" t="s">
        <v>651</v>
      </c>
      <c r="T57" s="2" t="s">
        <v>652</v>
      </c>
      <c r="U57" s="1" t="s">
        <v>653</v>
      </c>
      <c r="V57" s="4"/>
      <c r="W57" s="4"/>
      <c r="X57" s="4"/>
      <c r="Y57" s="4"/>
      <c r="Z57" s="1" t="s">
        <v>69</v>
      </c>
      <c r="AA57" s="1" t="s">
        <v>69</v>
      </c>
      <c r="AB57" s="8" t="s">
        <v>87</v>
      </c>
      <c r="AC57" s="8" t="s">
        <v>87</v>
      </c>
      <c r="AD57" s="4"/>
      <c r="AE57" s="4"/>
      <c r="AF57" s="4"/>
      <c r="AG57" s="8" t="s">
        <v>87</v>
      </c>
      <c r="AH57" s="4"/>
      <c r="AI57" s="4"/>
      <c r="AJ57" s="4"/>
      <c r="AK57" s="1" t="s">
        <v>69</v>
      </c>
      <c r="AL57" s="1" t="s">
        <v>99</v>
      </c>
      <c r="AM57" s="8" t="b">
        <v>0</v>
      </c>
      <c r="AN57" s="8" t="b">
        <v>0</v>
      </c>
      <c r="AO57" s="8" t="b">
        <v>0</v>
      </c>
      <c r="AP57" s="8" t="b">
        <v>0</v>
      </c>
      <c r="AQ57" s="8" t="b">
        <v>1</v>
      </c>
      <c r="AR57" s="1" t="s">
        <v>71</v>
      </c>
      <c r="AS57" s="1" t="s">
        <v>72</v>
      </c>
      <c r="AU57" s="4"/>
      <c r="AV57" s="4"/>
      <c r="AW57" s="1" t="s">
        <v>73</v>
      </c>
      <c r="AY57" s="4"/>
      <c r="AZ57" s="8" t="b">
        <v>0</v>
      </c>
      <c r="BA57" s="4"/>
      <c r="BB57" s="1" t="s">
        <v>74</v>
      </c>
      <c r="BC57" s="1" t="s">
        <v>71</v>
      </c>
      <c r="BD57" s="8" t="b">
        <v>1</v>
      </c>
      <c r="BE57" s="9">
        <v>0.0</v>
      </c>
      <c r="BF57" s="4"/>
      <c r="BG57" s="4"/>
    </row>
    <row r="58">
      <c r="A58" s="1" t="s">
        <v>654</v>
      </c>
      <c r="B58" s="1" t="s">
        <v>655</v>
      </c>
      <c r="C58" s="1" t="s">
        <v>656</v>
      </c>
      <c r="D58" s="1" t="s">
        <v>301</v>
      </c>
      <c r="E58" s="2" t="s">
        <v>657</v>
      </c>
      <c r="F58" s="2" t="s">
        <v>658</v>
      </c>
      <c r="I58" s="3">
        <v>9.2E11</v>
      </c>
      <c r="J58" s="4"/>
      <c r="K58" s="4"/>
      <c r="L58" s="2" t="s">
        <v>659</v>
      </c>
      <c r="M58" s="2" t="s">
        <v>154</v>
      </c>
      <c r="N58" s="2" t="s">
        <v>178</v>
      </c>
      <c r="O58" s="9">
        <v>122011.0</v>
      </c>
      <c r="P58" s="1" t="s">
        <v>122</v>
      </c>
      <c r="Q58" s="6">
        <v>14.0</v>
      </c>
      <c r="R58" s="2" t="s">
        <v>660</v>
      </c>
      <c r="S58" s="2" t="s">
        <v>661</v>
      </c>
      <c r="T58" s="2" t="s">
        <v>662</v>
      </c>
      <c r="U58" s="1" t="s">
        <v>663</v>
      </c>
      <c r="W58" s="4"/>
      <c r="X58" s="4"/>
      <c r="Y58" s="4"/>
      <c r="Z58" s="1" t="s">
        <v>69</v>
      </c>
      <c r="AA58" s="1" t="s">
        <v>69</v>
      </c>
      <c r="AB58" s="8" t="s">
        <v>87</v>
      </c>
      <c r="AC58" s="8" t="s">
        <v>87</v>
      </c>
      <c r="AD58" s="4"/>
      <c r="AE58" s="4"/>
      <c r="AF58" s="4"/>
      <c r="AG58" s="8" t="s">
        <v>87</v>
      </c>
      <c r="AH58" s="4"/>
      <c r="AI58" s="4"/>
      <c r="AJ58" s="4"/>
      <c r="AK58" s="1" t="s">
        <v>69</v>
      </c>
      <c r="AL58" s="1" t="s">
        <v>99</v>
      </c>
      <c r="AM58" s="8" t="b">
        <v>0</v>
      </c>
      <c r="AN58" s="8" t="b">
        <v>0</v>
      </c>
      <c r="AO58" s="8" t="b">
        <v>0</v>
      </c>
      <c r="AP58" s="8" t="b">
        <v>0</v>
      </c>
      <c r="AQ58" s="8" t="b">
        <v>1</v>
      </c>
      <c r="AR58" s="1" t="s">
        <v>71</v>
      </c>
      <c r="AS58" s="1" t="s">
        <v>72</v>
      </c>
      <c r="AU58" s="4"/>
      <c r="AV58" s="4"/>
      <c r="AW58" s="1" t="s">
        <v>73</v>
      </c>
      <c r="AY58" s="4"/>
      <c r="AZ58" s="8" t="b">
        <v>0</v>
      </c>
      <c r="BA58" s="1" t="s">
        <v>664</v>
      </c>
      <c r="BB58" s="1" t="s">
        <v>74</v>
      </c>
      <c r="BC58" s="1" t="s">
        <v>71</v>
      </c>
      <c r="BD58" s="8" t="b">
        <v>1</v>
      </c>
      <c r="BE58" s="9">
        <v>0.0</v>
      </c>
      <c r="BF58" s="4"/>
      <c r="BG58" s="4"/>
    </row>
    <row r="59">
      <c r="A59" s="1" t="s">
        <v>665</v>
      </c>
      <c r="B59" s="1" t="s">
        <v>666</v>
      </c>
      <c r="C59" s="1" t="s">
        <v>329</v>
      </c>
      <c r="D59" s="1" t="s">
        <v>254</v>
      </c>
      <c r="E59" s="2" t="s">
        <v>330</v>
      </c>
      <c r="F59" s="2" t="s">
        <v>667</v>
      </c>
      <c r="I59" s="3">
        <v>9.2E11</v>
      </c>
      <c r="J59" s="4"/>
      <c r="K59" s="4"/>
      <c r="L59" s="2" t="s">
        <v>668</v>
      </c>
      <c r="M59" s="2" t="s">
        <v>315</v>
      </c>
      <c r="N59" s="2" t="s">
        <v>669</v>
      </c>
      <c r="O59" s="4"/>
      <c r="P59" s="1" t="s">
        <v>122</v>
      </c>
      <c r="Q59" s="6">
        <v>21.0</v>
      </c>
      <c r="R59" s="2" t="s">
        <v>670</v>
      </c>
      <c r="S59" s="2" t="s">
        <v>671</v>
      </c>
      <c r="T59" s="2" t="s">
        <v>672</v>
      </c>
      <c r="U59" s="1" t="s">
        <v>622</v>
      </c>
      <c r="W59" s="4"/>
      <c r="X59" s="4"/>
      <c r="Y59" s="4"/>
      <c r="Z59" s="1" t="s">
        <v>69</v>
      </c>
      <c r="AA59" s="1" t="s">
        <v>69</v>
      </c>
      <c r="AB59" s="8" t="s">
        <v>87</v>
      </c>
      <c r="AC59" s="8" t="s">
        <v>87</v>
      </c>
      <c r="AD59" s="4"/>
      <c r="AE59" s="4"/>
      <c r="AF59" s="4"/>
      <c r="AG59" s="8" t="s">
        <v>87</v>
      </c>
      <c r="AH59" s="4"/>
      <c r="AI59" s="4"/>
      <c r="AJ59" s="4"/>
      <c r="AK59" s="1" t="s">
        <v>69</v>
      </c>
      <c r="AL59" s="1" t="s">
        <v>99</v>
      </c>
      <c r="AM59" s="8" t="b">
        <v>0</v>
      </c>
      <c r="AN59" s="8" t="b">
        <v>0</v>
      </c>
      <c r="AO59" s="8" t="b">
        <v>0</v>
      </c>
      <c r="AP59" s="8" t="b">
        <v>0</v>
      </c>
      <c r="AQ59" s="8" t="b">
        <v>1</v>
      </c>
      <c r="AR59" s="1" t="s">
        <v>71</v>
      </c>
      <c r="AS59" s="1" t="s">
        <v>72</v>
      </c>
      <c r="AU59" s="4"/>
      <c r="AV59" s="4"/>
      <c r="AW59" s="1" t="s">
        <v>73</v>
      </c>
      <c r="AY59" s="4"/>
      <c r="AZ59" s="8" t="b">
        <v>0</v>
      </c>
      <c r="BA59" s="4"/>
      <c r="BB59" s="1" t="s">
        <v>74</v>
      </c>
      <c r="BC59" s="1" t="s">
        <v>71</v>
      </c>
      <c r="BD59" s="8" t="b">
        <v>1</v>
      </c>
      <c r="BE59" s="9">
        <v>0.0</v>
      </c>
      <c r="BF59" s="4"/>
      <c r="BG59" s="4"/>
    </row>
    <row r="60">
      <c r="A60" s="1" t="s">
        <v>673</v>
      </c>
      <c r="B60" s="1" t="s">
        <v>674</v>
      </c>
      <c r="C60" s="1" t="s">
        <v>675</v>
      </c>
      <c r="D60" s="1" t="s">
        <v>676</v>
      </c>
      <c r="E60" s="2" t="s">
        <v>677</v>
      </c>
      <c r="F60" s="2" t="s">
        <v>678</v>
      </c>
      <c r="I60" s="3">
        <v>9.2E11</v>
      </c>
      <c r="J60" s="4"/>
      <c r="K60" s="4"/>
      <c r="L60" s="5"/>
      <c r="M60" s="5"/>
      <c r="N60" s="5"/>
      <c r="O60" s="4"/>
      <c r="P60" s="4"/>
      <c r="Q60" s="6">
        <v>5.0</v>
      </c>
      <c r="R60" s="2" t="s">
        <v>679</v>
      </c>
      <c r="S60" s="2" t="s">
        <v>680</v>
      </c>
      <c r="T60" s="2" t="s">
        <v>681</v>
      </c>
      <c r="U60" s="1" t="s">
        <v>682</v>
      </c>
      <c r="W60" s="4"/>
      <c r="X60" s="4"/>
      <c r="Y60" s="4"/>
      <c r="Z60" s="1" t="s">
        <v>69</v>
      </c>
      <c r="AA60" s="1" t="s">
        <v>69</v>
      </c>
      <c r="AB60" s="8" t="s">
        <v>87</v>
      </c>
      <c r="AC60" s="8" t="s">
        <v>87</v>
      </c>
      <c r="AD60" s="4"/>
      <c r="AE60" s="4"/>
      <c r="AF60" s="4"/>
      <c r="AG60" s="8" t="s">
        <v>87</v>
      </c>
      <c r="AH60" s="4"/>
      <c r="AI60" s="4"/>
      <c r="AJ60" s="4"/>
      <c r="AK60" s="1" t="s">
        <v>69</v>
      </c>
      <c r="AL60" s="1" t="s">
        <v>99</v>
      </c>
      <c r="AM60" s="8" t="b">
        <v>0</v>
      </c>
      <c r="AN60" s="8" t="b">
        <v>0</v>
      </c>
      <c r="AO60" s="8" t="b">
        <v>0</v>
      </c>
      <c r="AP60" s="8" t="b">
        <v>0</v>
      </c>
      <c r="AQ60" s="8" t="b">
        <v>1</v>
      </c>
      <c r="AR60" s="1" t="s">
        <v>71</v>
      </c>
      <c r="AS60" s="1" t="s">
        <v>72</v>
      </c>
      <c r="AU60" s="4"/>
      <c r="AV60" s="4"/>
      <c r="AW60" s="1" t="s">
        <v>73</v>
      </c>
      <c r="AY60" s="4"/>
      <c r="AZ60" s="8" t="b">
        <v>0</v>
      </c>
      <c r="BA60" s="4"/>
      <c r="BB60" s="1" t="s">
        <v>74</v>
      </c>
      <c r="BC60" s="1" t="s">
        <v>71</v>
      </c>
      <c r="BD60" s="8" t="b">
        <v>1</v>
      </c>
      <c r="BE60" s="9">
        <v>0.0</v>
      </c>
      <c r="BF60" s="4"/>
      <c r="BG60" s="4"/>
    </row>
    <row r="61">
      <c r="A61" s="1" t="s">
        <v>683</v>
      </c>
      <c r="B61" s="1" t="s">
        <v>684</v>
      </c>
      <c r="C61" s="1" t="s">
        <v>445</v>
      </c>
      <c r="D61" s="1" t="s">
        <v>685</v>
      </c>
      <c r="E61" s="2" t="s">
        <v>686</v>
      </c>
      <c r="F61" s="2" t="s">
        <v>687</v>
      </c>
      <c r="H61" s="4"/>
      <c r="I61" s="3">
        <v>9.2E11</v>
      </c>
      <c r="J61" s="4"/>
      <c r="K61" s="4"/>
      <c r="L61" s="2" t="s">
        <v>688</v>
      </c>
      <c r="M61" s="2" t="s">
        <v>689</v>
      </c>
      <c r="N61" s="2" t="s">
        <v>132</v>
      </c>
      <c r="O61" s="4"/>
      <c r="P61" s="1" t="s">
        <v>122</v>
      </c>
      <c r="Q61" s="6">
        <v>11.0</v>
      </c>
      <c r="R61" s="2" t="s">
        <v>690</v>
      </c>
      <c r="S61" s="2" t="s">
        <v>691</v>
      </c>
      <c r="T61" s="2" t="s">
        <v>692</v>
      </c>
      <c r="U61" s="1" t="s">
        <v>112</v>
      </c>
      <c r="Y61" s="4"/>
      <c r="Z61" s="1" t="s">
        <v>69</v>
      </c>
      <c r="AA61" s="1" t="s">
        <v>69</v>
      </c>
      <c r="AB61" s="8" t="s">
        <v>87</v>
      </c>
      <c r="AC61" s="8" t="s">
        <v>87</v>
      </c>
      <c r="AD61" s="4"/>
      <c r="AE61" s="4"/>
      <c r="AF61" s="4"/>
      <c r="AG61" s="8" t="s">
        <v>87</v>
      </c>
      <c r="AH61" s="4"/>
      <c r="AI61" s="4"/>
      <c r="AJ61" s="4"/>
      <c r="AK61" s="1" t="s">
        <v>69</v>
      </c>
      <c r="AL61" s="1" t="s">
        <v>99</v>
      </c>
      <c r="AM61" s="8" t="b">
        <v>0</v>
      </c>
      <c r="AN61" s="8" t="b">
        <v>0</v>
      </c>
      <c r="AO61" s="8" t="b">
        <v>0</v>
      </c>
      <c r="AP61" s="8" t="b">
        <v>0</v>
      </c>
      <c r="AQ61" s="8" t="b">
        <v>1</v>
      </c>
      <c r="AR61" s="1" t="s">
        <v>71</v>
      </c>
      <c r="AS61" s="1" t="s">
        <v>72</v>
      </c>
      <c r="AU61" s="4"/>
      <c r="AV61" s="4"/>
      <c r="AW61" s="1" t="s">
        <v>73</v>
      </c>
      <c r="AY61" s="4"/>
      <c r="AZ61" s="8" t="b">
        <v>0</v>
      </c>
      <c r="BA61" s="4"/>
      <c r="BB61" s="1" t="s">
        <v>74</v>
      </c>
      <c r="BC61" s="1" t="s">
        <v>71</v>
      </c>
      <c r="BD61" s="8" t="b">
        <v>1</v>
      </c>
      <c r="BE61" s="9">
        <v>0.0</v>
      </c>
      <c r="BF61" s="4"/>
      <c r="BG61" s="4"/>
    </row>
    <row r="62">
      <c r="A62" s="1" t="s">
        <v>693</v>
      </c>
      <c r="B62" s="1" t="s">
        <v>694</v>
      </c>
      <c r="C62" s="1" t="s">
        <v>695</v>
      </c>
      <c r="D62" s="1" t="s">
        <v>696</v>
      </c>
      <c r="E62" s="2" t="s">
        <v>697</v>
      </c>
      <c r="G62" s="5"/>
      <c r="H62" s="4"/>
      <c r="I62" s="4"/>
      <c r="J62" s="4"/>
      <c r="K62" s="4"/>
      <c r="L62" s="5"/>
      <c r="M62" s="2" t="s">
        <v>439</v>
      </c>
      <c r="N62" s="2" t="s">
        <v>202</v>
      </c>
      <c r="O62" s="4"/>
      <c r="P62" s="1" t="s">
        <v>122</v>
      </c>
      <c r="Q62" s="6">
        <v>15.0</v>
      </c>
      <c r="R62" s="2" t="s">
        <v>698</v>
      </c>
      <c r="S62" s="2" t="s">
        <v>699</v>
      </c>
      <c r="T62" s="2" t="s">
        <v>700</v>
      </c>
      <c r="U62" s="1" t="s">
        <v>701</v>
      </c>
      <c r="V62" s="4"/>
      <c r="W62" s="4"/>
      <c r="X62" s="4"/>
      <c r="Y62" s="4"/>
      <c r="Z62" s="1" t="s">
        <v>69</v>
      </c>
      <c r="AA62" s="1" t="s">
        <v>69</v>
      </c>
      <c r="AB62" s="8" t="s">
        <v>87</v>
      </c>
      <c r="AC62" s="8" t="s">
        <v>87</v>
      </c>
      <c r="AD62" s="4"/>
      <c r="AE62" s="4"/>
      <c r="AF62" s="4"/>
      <c r="AG62" s="8" t="s">
        <v>87</v>
      </c>
      <c r="AH62" s="4"/>
      <c r="AI62" s="4"/>
      <c r="AJ62" s="4"/>
      <c r="AK62" s="1" t="s">
        <v>69</v>
      </c>
      <c r="AL62" s="1" t="s">
        <v>99</v>
      </c>
      <c r="AM62" s="8" t="b">
        <v>0</v>
      </c>
      <c r="AN62" s="8" t="b">
        <v>0</v>
      </c>
      <c r="AO62" s="8" t="b">
        <v>0</v>
      </c>
      <c r="AP62" s="8" t="b">
        <v>0</v>
      </c>
      <c r="AQ62" s="8" t="b">
        <v>1</v>
      </c>
      <c r="AR62" s="1" t="s">
        <v>71</v>
      </c>
      <c r="AS62" s="1" t="s">
        <v>72</v>
      </c>
      <c r="AU62" s="4"/>
      <c r="AV62" s="4"/>
      <c r="AW62" s="1" t="s">
        <v>73</v>
      </c>
      <c r="AY62" s="4"/>
      <c r="AZ62" s="8" t="b">
        <v>0</v>
      </c>
      <c r="BA62" s="4"/>
      <c r="BB62" s="1" t="s">
        <v>74</v>
      </c>
      <c r="BC62" s="1" t="s">
        <v>71</v>
      </c>
      <c r="BD62" s="8" t="b">
        <v>1</v>
      </c>
      <c r="BE62" s="9">
        <v>0.0</v>
      </c>
      <c r="BF62" s="4"/>
      <c r="BG62" s="4"/>
    </row>
    <row r="63">
      <c r="A63" s="1" t="s">
        <v>702</v>
      </c>
      <c r="B63" s="1" t="s">
        <v>703</v>
      </c>
      <c r="C63" s="1" t="s">
        <v>704</v>
      </c>
      <c r="D63" s="1" t="s">
        <v>705</v>
      </c>
      <c r="E63" s="2" t="s">
        <v>706</v>
      </c>
      <c r="F63" s="2" t="s">
        <v>707</v>
      </c>
      <c r="I63" s="3">
        <v>9.19E11</v>
      </c>
      <c r="J63" s="4"/>
      <c r="K63" s="4"/>
      <c r="L63" s="2" t="s">
        <v>708</v>
      </c>
      <c r="M63" s="2" t="s">
        <v>709</v>
      </c>
      <c r="N63" s="2" t="s">
        <v>710</v>
      </c>
      <c r="O63" s="9">
        <v>625007.0</v>
      </c>
      <c r="P63" s="1" t="s">
        <v>122</v>
      </c>
      <c r="Q63" s="6">
        <v>6.0</v>
      </c>
      <c r="R63" s="2" t="s">
        <v>711</v>
      </c>
      <c r="S63" s="2" t="s">
        <v>474</v>
      </c>
      <c r="T63" s="2" t="s">
        <v>712</v>
      </c>
      <c r="Z63" s="1" t="s">
        <v>69</v>
      </c>
      <c r="AA63" s="1" t="s">
        <v>69</v>
      </c>
      <c r="AB63" s="8" t="s">
        <v>87</v>
      </c>
      <c r="AC63" s="8" t="s">
        <v>87</v>
      </c>
      <c r="AD63" s="4"/>
      <c r="AE63" s="4"/>
      <c r="AF63" s="4"/>
      <c r="AG63" s="8" t="s">
        <v>87</v>
      </c>
      <c r="AH63" s="4"/>
      <c r="AI63" s="4"/>
      <c r="AJ63" s="4"/>
      <c r="AK63" s="1" t="s">
        <v>69</v>
      </c>
      <c r="AL63" s="1" t="s">
        <v>99</v>
      </c>
      <c r="AM63" s="8" t="b">
        <v>0</v>
      </c>
      <c r="AN63" s="8" t="b">
        <v>0</v>
      </c>
      <c r="AO63" s="8" t="b">
        <v>0</v>
      </c>
      <c r="AP63" s="8" t="b">
        <v>0</v>
      </c>
      <c r="AQ63" s="8" t="b">
        <v>1</v>
      </c>
      <c r="AR63" s="1" t="s">
        <v>71</v>
      </c>
      <c r="AS63" s="1" t="s">
        <v>72</v>
      </c>
      <c r="AU63" s="4"/>
      <c r="AV63" s="4"/>
      <c r="AW63" s="1" t="s">
        <v>73</v>
      </c>
      <c r="AY63" s="4"/>
      <c r="AZ63" s="8" t="b">
        <v>0</v>
      </c>
      <c r="BA63" s="4"/>
      <c r="BB63" s="1" t="s">
        <v>74</v>
      </c>
      <c r="BC63" s="1" t="s">
        <v>71</v>
      </c>
      <c r="BD63" s="8" t="b">
        <v>1</v>
      </c>
      <c r="BE63" s="9">
        <v>0.0</v>
      </c>
      <c r="BF63" s="4"/>
      <c r="BG63" s="4"/>
    </row>
    <row r="64">
      <c r="A64" s="1" t="s">
        <v>713</v>
      </c>
      <c r="B64" s="1" t="s">
        <v>714</v>
      </c>
      <c r="C64" s="1" t="s">
        <v>715</v>
      </c>
      <c r="D64" s="1" t="s">
        <v>716</v>
      </c>
      <c r="E64" s="2" t="s">
        <v>717</v>
      </c>
      <c r="F64" s="2" t="s">
        <v>718</v>
      </c>
      <c r="I64" s="4"/>
      <c r="J64" s="4"/>
      <c r="K64" s="4"/>
      <c r="L64" s="5"/>
      <c r="M64" s="5"/>
      <c r="N64" s="5"/>
      <c r="O64" s="4"/>
      <c r="P64" s="4"/>
      <c r="Q64" s="6">
        <v>11.0</v>
      </c>
      <c r="R64" s="2" t="s">
        <v>719</v>
      </c>
      <c r="S64" s="2" t="s">
        <v>720</v>
      </c>
      <c r="T64" s="2" t="s">
        <v>721</v>
      </c>
      <c r="U64" s="1" t="s">
        <v>722</v>
      </c>
      <c r="W64" s="4"/>
      <c r="X64" s="4"/>
      <c r="Y64" s="4"/>
      <c r="Z64" s="1" t="s">
        <v>69</v>
      </c>
      <c r="AA64" s="1" t="s">
        <v>69</v>
      </c>
      <c r="AB64" s="8" t="s">
        <v>87</v>
      </c>
      <c r="AC64" s="8" t="s">
        <v>87</v>
      </c>
      <c r="AD64" s="4"/>
      <c r="AE64" s="4"/>
      <c r="AF64" s="4"/>
      <c r="AG64" s="8" t="s">
        <v>87</v>
      </c>
      <c r="AH64" s="4"/>
      <c r="AI64" s="4"/>
      <c r="AJ64" s="4"/>
      <c r="AK64" s="1" t="s">
        <v>69</v>
      </c>
      <c r="AL64" s="1" t="s">
        <v>99</v>
      </c>
      <c r="AM64" s="8" t="b">
        <v>0</v>
      </c>
      <c r="AN64" s="8" t="b">
        <v>0</v>
      </c>
      <c r="AO64" s="8" t="b">
        <v>0</v>
      </c>
      <c r="AP64" s="8" t="b">
        <v>0</v>
      </c>
      <c r="AQ64" s="8" t="b">
        <v>1</v>
      </c>
      <c r="AR64" s="1" t="s">
        <v>71</v>
      </c>
      <c r="AS64" s="1" t="s">
        <v>72</v>
      </c>
      <c r="AU64" s="4"/>
      <c r="AV64" s="4"/>
      <c r="AW64" s="1" t="s">
        <v>73</v>
      </c>
      <c r="AY64" s="4"/>
      <c r="AZ64" s="8" t="b">
        <v>0</v>
      </c>
      <c r="BA64" s="4"/>
      <c r="BB64" s="1" t="s">
        <v>74</v>
      </c>
      <c r="BC64" s="1" t="s">
        <v>71</v>
      </c>
      <c r="BD64" s="8" t="b">
        <v>1</v>
      </c>
      <c r="BE64" s="9">
        <v>0.0</v>
      </c>
      <c r="BF64" s="4"/>
      <c r="BG64" s="4"/>
    </row>
    <row r="65">
      <c r="A65" s="1" t="s">
        <v>723</v>
      </c>
      <c r="B65" s="1" t="s">
        <v>724</v>
      </c>
      <c r="C65" s="1" t="s">
        <v>725</v>
      </c>
      <c r="D65" s="1" t="s">
        <v>726</v>
      </c>
      <c r="E65" s="2" t="s">
        <v>727</v>
      </c>
      <c r="F65" s="2" t="s">
        <v>728</v>
      </c>
      <c r="I65" s="3">
        <v>9.2E11</v>
      </c>
      <c r="J65" s="4"/>
      <c r="K65" s="4"/>
      <c r="L65" s="5"/>
      <c r="M65" s="5"/>
      <c r="N65" s="5"/>
      <c r="O65" s="4"/>
      <c r="P65" s="4"/>
      <c r="Q65" s="6">
        <v>9.0</v>
      </c>
      <c r="R65" s="2" t="s">
        <v>729</v>
      </c>
      <c r="S65" s="2" t="s">
        <v>730</v>
      </c>
      <c r="T65" s="2" t="s">
        <v>731</v>
      </c>
      <c r="U65" s="1" t="s">
        <v>463</v>
      </c>
      <c r="W65" s="4"/>
      <c r="X65" s="4"/>
      <c r="Y65" s="4"/>
      <c r="Z65" s="1" t="s">
        <v>69</v>
      </c>
      <c r="AA65" s="1" t="s">
        <v>69</v>
      </c>
      <c r="AB65" s="8" t="s">
        <v>87</v>
      </c>
      <c r="AC65" s="8" t="s">
        <v>87</v>
      </c>
      <c r="AD65" s="4"/>
      <c r="AE65" s="4"/>
      <c r="AF65" s="4"/>
      <c r="AG65" s="8" t="s">
        <v>87</v>
      </c>
      <c r="AH65" s="4"/>
      <c r="AI65" s="4"/>
      <c r="AJ65" s="4"/>
      <c r="AK65" s="1" t="s">
        <v>69</v>
      </c>
      <c r="AL65" s="1" t="s">
        <v>99</v>
      </c>
      <c r="AM65" s="8" t="b">
        <v>0</v>
      </c>
      <c r="AN65" s="8" t="b">
        <v>0</v>
      </c>
      <c r="AO65" s="8" t="b">
        <v>0</v>
      </c>
      <c r="AP65" s="8" t="b">
        <v>0</v>
      </c>
      <c r="AQ65" s="8" t="b">
        <v>1</v>
      </c>
      <c r="AR65" s="1" t="s">
        <v>71</v>
      </c>
      <c r="AS65" s="1" t="s">
        <v>72</v>
      </c>
      <c r="AU65" s="4"/>
      <c r="AV65" s="4"/>
      <c r="AW65" s="1" t="s">
        <v>73</v>
      </c>
      <c r="AY65" s="4"/>
      <c r="AZ65" s="8" t="b">
        <v>0</v>
      </c>
      <c r="BA65" s="4"/>
      <c r="BB65" s="1" t="s">
        <v>74</v>
      </c>
      <c r="BC65" s="1" t="s">
        <v>71</v>
      </c>
      <c r="BD65" s="8" t="b">
        <v>1</v>
      </c>
      <c r="BE65" s="9">
        <v>0.0</v>
      </c>
      <c r="BF65" s="4"/>
      <c r="BG65" s="4"/>
    </row>
    <row r="66">
      <c r="A66" s="1" t="s">
        <v>732</v>
      </c>
      <c r="B66" s="1" t="s">
        <v>733</v>
      </c>
      <c r="C66" s="1" t="s">
        <v>734</v>
      </c>
      <c r="D66" s="1" t="s">
        <v>735</v>
      </c>
      <c r="E66" s="2" t="s">
        <v>736</v>
      </c>
      <c r="F66" s="2" t="s">
        <v>737</v>
      </c>
      <c r="I66" s="3">
        <v>9.2E11</v>
      </c>
      <c r="J66" s="4"/>
      <c r="K66" s="4"/>
      <c r="L66" s="5"/>
      <c r="M66" s="2" t="s">
        <v>232</v>
      </c>
      <c r="N66" s="2" t="s">
        <v>202</v>
      </c>
      <c r="O66" s="4"/>
      <c r="P66" s="1" t="s">
        <v>122</v>
      </c>
      <c r="Q66" s="6">
        <v>7.0</v>
      </c>
      <c r="R66" s="2" t="s">
        <v>738</v>
      </c>
      <c r="S66" s="2" t="s">
        <v>739</v>
      </c>
      <c r="T66" s="2" t="s">
        <v>740</v>
      </c>
      <c r="U66" s="1" t="s">
        <v>112</v>
      </c>
      <c r="Y66" s="4"/>
      <c r="Z66" s="1" t="s">
        <v>69</v>
      </c>
      <c r="AA66" s="1" t="s">
        <v>69</v>
      </c>
      <c r="AB66" s="8" t="s">
        <v>87</v>
      </c>
      <c r="AC66" s="7">
        <v>45558.34097222222</v>
      </c>
      <c r="AF66" s="4"/>
      <c r="AG66" s="7">
        <v>45558.34097222222</v>
      </c>
      <c r="AJ66" s="4"/>
      <c r="AK66" s="1" t="s">
        <v>69</v>
      </c>
      <c r="AL66" s="1" t="s">
        <v>99</v>
      </c>
      <c r="AM66" s="8" t="b">
        <v>0</v>
      </c>
      <c r="AN66" s="8" t="b">
        <v>0</v>
      </c>
      <c r="AO66" s="8" t="b">
        <v>0</v>
      </c>
      <c r="AP66" s="8" t="b">
        <v>0</v>
      </c>
      <c r="AQ66" s="8" t="b">
        <v>1</v>
      </c>
      <c r="AR66" s="1" t="s">
        <v>71</v>
      </c>
      <c r="AS66" s="1" t="s">
        <v>72</v>
      </c>
      <c r="AU66" s="4"/>
      <c r="AV66" s="4"/>
      <c r="AW66" s="1" t="s">
        <v>73</v>
      </c>
      <c r="AY66" s="4"/>
      <c r="AZ66" s="8" t="b">
        <v>0</v>
      </c>
      <c r="BA66" s="4"/>
      <c r="BB66" s="1" t="s">
        <v>74</v>
      </c>
      <c r="BC66" s="1" t="s">
        <v>71</v>
      </c>
      <c r="BD66" s="8" t="b">
        <v>1</v>
      </c>
      <c r="BE66" s="9">
        <v>0.0</v>
      </c>
      <c r="BF66" s="4"/>
      <c r="BG66" s="4"/>
    </row>
    <row r="67">
      <c r="A67" s="1" t="s">
        <v>741</v>
      </c>
      <c r="B67" s="1" t="s">
        <v>742</v>
      </c>
      <c r="C67" s="1" t="s">
        <v>743</v>
      </c>
      <c r="D67" s="1" t="s">
        <v>744</v>
      </c>
      <c r="E67" s="2" t="s">
        <v>745</v>
      </c>
      <c r="F67" s="2" t="s">
        <v>746</v>
      </c>
      <c r="H67" s="4"/>
      <c r="I67" s="3">
        <v>9.18E11</v>
      </c>
      <c r="J67" s="4"/>
      <c r="K67" s="4"/>
      <c r="L67" s="2" t="s">
        <v>747</v>
      </c>
      <c r="M67" s="2" t="s">
        <v>232</v>
      </c>
      <c r="N67" s="2" t="s">
        <v>202</v>
      </c>
      <c r="O67" s="9">
        <v>560102.0</v>
      </c>
      <c r="P67" s="1" t="s">
        <v>122</v>
      </c>
      <c r="Q67" s="6">
        <v>16.0</v>
      </c>
      <c r="R67" s="2" t="s">
        <v>748</v>
      </c>
      <c r="S67" s="2" t="s">
        <v>749</v>
      </c>
      <c r="T67" s="2" t="s">
        <v>750</v>
      </c>
      <c r="U67" s="1" t="s">
        <v>112</v>
      </c>
      <c r="Y67" s="4"/>
      <c r="Z67" s="1" t="s">
        <v>69</v>
      </c>
      <c r="AA67" s="1" t="s">
        <v>69</v>
      </c>
      <c r="AB67" s="8" t="s">
        <v>87</v>
      </c>
      <c r="AC67" s="8" t="s">
        <v>87</v>
      </c>
      <c r="AD67" s="4"/>
      <c r="AE67" s="4"/>
      <c r="AF67" s="4"/>
      <c r="AG67" s="8" t="s">
        <v>87</v>
      </c>
      <c r="AH67" s="4"/>
      <c r="AI67" s="4"/>
      <c r="AJ67" s="4"/>
      <c r="AK67" s="1" t="s">
        <v>69</v>
      </c>
      <c r="AL67" s="1" t="s">
        <v>99</v>
      </c>
      <c r="AM67" s="8" t="b">
        <v>0</v>
      </c>
      <c r="AN67" s="8" t="b">
        <v>0</v>
      </c>
      <c r="AO67" s="8" t="b">
        <v>0</v>
      </c>
      <c r="AP67" s="8" t="b">
        <v>0</v>
      </c>
      <c r="AQ67" s="8" t="b">
        <v>1</v>
      </c>
      <c r="AR67" s="1" t="s">
        <v>71</v>
      </c>
      <c r="AS67" s="1" t="s">
        <v>72</v>
      </c>
      <c r="AU67" s="4"/>
      <c r="AV67" s="4"/>
      <c r="AW67" s="1" t="s">
        <v>73</v>
      </c>
      <c r="AY67" s="4"/>
      <c r="AZ67" s="8" t="b">
        <v>0</v>
      </c>
      <c r="BA67" s="4"/>
      <c r="BB67" s="1" t="s">
        <v>74</v>
      </c>
      <c r="BC67" s="1" t="s">
        <v>71</v>
      </c>
      <c r="BD67" s="8" t="b">
        <v>1</v>
      </c>
      <c r="BE67" s="9">
        <v>0.0</v>
      </c>
      <c r="BF67" s="4"/>
      <c r="BG67" s="4"/>
    </row>
    <row r="68">
      <c r="A68" s="1" t="s">
        <v>751</v>
      </c>
      <c r="B68" s="1" t="s">
        <v>752</v>
      </c>
      <c r="C68" s="1" t="s">
        <v>753</v>
      </c>
      <c r="D68" s="1" t="s">
        <v>754</v>
      </c>
      <c r="E68" s="2" t="s">
        <v>755</v>
      </c>
      <c r="F68" s="2" t="s">
        <v>756</v>
      </c>
      <c r="I68" s="3">
        <v>9.18E11</v>
      </c>
      <c r="J68" s="4"/>
      <c r="K68" s="4"/>
      <c r="L68" s="2" t="s">
        <v>757</v>
      </c>
      <c r="M68" s="2" t="s">
        <v>758</v>
      </c>
      <c r="N68" s="2" t="s">
        <v>759</v>
      </c>
      <c r="O68" s="9">
        <v>753012.0</v>
      </c>
      <c r="P68" s="4"/>
      <c r="Q68" s="6">
        <v>3.0</v>
      </c>
      <c r="R68" s="2" t="s">
        <v>760</v>
      </c>
      <c r="S68" s="2" t="s">
        <v>761</v>
      </c>
      <c r="T68" s="2" t="s">
        <v>762</v>
      </c>
      <c r="U68" s="1" t="s">
        <v>68</v>
      </c>
      <c r="X68" s="4"/>
      <c r="Y68" s="4"/>
      <c r="Z68" s="1" t="s">
        <v>69</v>
      </c>
      <c r="AA68" s="1" t="s">
        <v>69</v>
      </c>
      <c r="AB68" s="8" t="s">
        <v>87</v>
      </c>
      <c r="AC68" s="8" t="s">
        <v>87</v>
      </c>
      <c r="AD68" s="4"/>
      <c r="AE68" s="4"/>
      <c r="AF68" s="4"/>
      <c r="AG68" s="8" t="s">
        <v>87</v>
      </c>
      <c r="AH68" s="4"/>
      <c r="AI68" s="4"/>
      <c r="AJ68" s="4"/>
      <c r="AK68" s="1" t="s">
        <v>69</v>
      </c>
      <c r="AL68" s="1" t="s">
        <v>99</v>
      </c>
      <c r="AM68" s="8" t="b">
        <v>0</v>
      </c>
      <c r="AN68" s="8" t="b">
        <v>0</v>
      </c>
      <c r="AO68" s="8" t="b">
        <v>0</v>
      </c>
      <c r="AP68" s="8" t="b">
        <v>0</v>
      </c>
      <c r="AQ68" s="8" t="b">
        <v>1</v>
      </c>
      <c r="AR68" s="1" t="s">
        <v>71</v>
      </c>
      <c r="AS68" s="1" t="s">
        <v>72</v>
      </c>
      <c r="AU68" s="4"/>
      <c r="AV68" s="4"/>
      <c r="AW68" s="1" t="s">
        <v>73</v>
      </c>
      <c r="AY68" s="4"/>
      <c r="AZ68" s="8" t="b">
        <v>0</v>
      </c>
      <c r="BA68" s="4"/>
      <c r="BB68" s="1" t="s">
        <v>74</v>
      </c>
      <c r="BC68" s="1" t="s">
        <v>71</v>
      </c>
      <c r="BD68" s="8" t="b">
        <v>1</v>
      </c>
      <c r="BE68" s="9">
        <v>0.0</v>
      </c>
      <c r="BF68" s="4"/>
      <c r="BG68" s="4"/>
    </row>
    <row r="69">
      <c r="A69" s="1" t="s">
        <v>763</v>
      </c>
      <c r="B69" s="1" t="s">
        <v>764</v>
      </c>
      <c r="C69" s="1" t="s">
        <v>765</v>
      </c>
      <c r="D69" s="1" t="s">
        <v>766</v>
      </c>
      <c r="E69" s="2" t="s">
        <v>767</v>
      </c>
      <c r="F69" s="2" t="s">
        <v>768</v>
      </c>
      <c r="I69" s="3">
        <v>9.2E11</v>
      </c>
      <c r="J69" s="4"/>
      <c r="K69" s="4"/>
      <c r="L69" s="5"/>
      <c r="M69" s="5"/>
      <c r="N69" s="5"/>
      <c r="O69" s="4"/>
      <c r="P69" s="4"/>
      <c r="Q69" s="6">
        <v>11.0</v>
      </c>
      <c r="R69" s="2" t="s">
        <v>769</v>
      </c>
      <c r="S69" s="2" t="s">
        <v>770</v>
      </c>
      <c r="T69" s="2" t="s">
        <v>771</v>
      </c>
      <c r="U69" s="1" t="s">
        <v>112</v>
      </c>
      <c r="Y69" s="4"/>
      <c r="Z69" s="1" t="s">
        <v>69</v>
      </c>
      <c r="AA69" s="1" t="s">
        <v>69</v>
      </c>
      <c r="AB69" s="8" t="s">
        <v>87</v>
      </c>
      <c r="AC69" s="8" t="s">
        <v>87</v>
      </c>
      <c r="AD69" s="4"/>
      <c r="AE69" s="4"/>
      <c r="AF69" s="4"/>
      <c r="AG69" s="8" t="s">
        <v>87</v>
      </c>
      <c r="AH69" s="4"/>
      <c r="AI69" s="4"/>
      <c r="AJ69" s="4"/>
      <c r="AK69" s="1" t="s">
        <v>69</v>
      </c>
      <c r="AL69" s="1" t="s">
        <v>99</v>
      </c>
      <c r="AM69" s="8" t="b">
        <v>0</v>
      </c>
      <c r="AN69" s="8" t="b">
        <v>0</v>
      </c>
      <c r="AO69" s="8" t="b">
        <v>0</v>
      </c>
      <c r="AP69" s="8" t="b">
        <v>0</v>
      </c>
      <c r="AQ69" s="8" t="b">
        <v>1</v>
      </c>
      <c r="AR69" s="1" t="s">
        <v>71</v>
      </c>
      <c r="AS69" s="1" t="s">
        <v>72</v>
      </c>
      <c r="AU69" s="4"/>
      <c r="AV69" s="4"/>
      <c r="AW69" s="1" t="s">
        <v>73</v>
      </c>
      <c r="AY69" s="4"/>
      <c r="AZ69" s="8" t="b">
        <v>0</v>
      </c>
      <c r="BA69" s="4"/>
      <c r="BB69" s="1" t="s">
        <v>74</v>
      </c>
      <c r="BC69" s="1" t="s">
        <v>71</v>
      </c>
      <c r="BD69" s="8" t="b">
        <v>1</v>
      </c>
      <c r="BE69" s="9">
        <v>0.0</v>
      </c>
      <c r="BF69" s="4"/>
      <c r="BG69" s="4"/>
    </row>
    <row r="70">
      <c r="A70" s="1" t="s">
        <v>772</v>
      </c>
      <c r="B70" s="1" t="s">
        <v>773</v>
      </c>
      <c r="C70" s="1" t="s">
        <v>774</v>
      </c>
      <c r="D70" s="1" t="s">
        <v>775</v>
      </c>
      <c r="E70" s="2" t="s">
        <v>776</v>
      </c>
      <c r="F70" s="2" t="s">
        <v>777</v>
      </c>
      <c r="I70" s="3">
        <v>9.2E11</v>
      </c>
      <c r="J70" s="4"/>
      <c r="K70" s="4"/>
      <c r="L70" s="5"/>
      <c r="M70" s="2" t="s">
        <v>232</v>
      </c>
      <c r="N70" s="2" t="s">
        <v>202</v>
      </c>
      <c r="O70" s="4"/>
      <c r="P70" s="1" t="s">
        <v>122</v>
      </c>
      <c r="Q70" s="6">
        <v>15.0</v>
      </c>
      <c r="R70" s="2" t="s">
        <v>711</v>
      </c>
      <c r="S70" s="2" t="s">
        <v>778</v>
      </c>
      <c r="T70" s="2" t="s">
        <v>779</v>
      </c>
      <c r="Z70" s="1" t="s">
        <v>69</v>
      </c>
      <c r="AA70" s="1" t="s">
        <v>69</v>
      </c>
      <c r="AB70" s="8" t="s">
        <v>87</v>
      </c>
      <c r="AC70" s="8" t="s">
        <v>87</v>
      </c>
      <c r="AD70" s="4"/>
      <c r="AE70" s="4"/>
      <c r="AF70" s="4"/>
      <c r="AG70" s="8" t="s">
        <v>87</v>
      </c>
      <c r="AH70" s="4"/>
      <c r="AI70" s="4"/>
      <c r="AJ70" s="4"/>
      <c r="AK70" s="1" t="s">
        <v>69</v>
      </c>
      <c r="AL70" s="1" t="s">
        <v>99</v>
      </c>
      <c r="AM70" s="8" t="b">
        <v>0</v>
      </c>
      <c r="AN70" s="8" t="b">
        <v>0</v>
      </c>
      <c r="AO70" s="8" t="b">
        <v>0</v>
      </c>
      <c r="AP70" s="8" t="b">
        <v>0</v>
      </c>
      <c r="AQ70" s="8" t="b">
        <v>1</v>
      </c>
      <c r="AR70" s="1" t="s">
        <v>71</v>
      </c>
      <c r="AS70" s="1" t="s">
        <v>72</v>
      </c>
      <c r="AU70" s="4"/>
      <c r="AV70" s="4"/>
      <c r="AW70" s="1" t="s">
        <v>73</v>
      </c>
      <c r="AY70" s="4"/>
      <c r="AZ70" s="8" t="b">
        <v>0</v>
      </c>
      <c r="BA70" s="4"/>
      <c r="BB70" s="1" t="s">
        <v>74</v>
      </c>
      <c r="BC70" s="1" t="s">
        <v>71</v>
      </c>
      <c r="BD70" s="8" t="b">
        <v>1</v>
      </c>
      <c r="BE70" s="9">
        <v>0.0</v>
      </c>
      <c r="BF70" s="4"/>
      <c r="BG70" s="4"/>
    </row>
    <row r="71">
      <c r="A71" s="1" t="s">
        <v>780</v>
      </c>
      <c r="B71" s="1" t="s">
        <v>781</v>
      </c>
      <c r="C71" s="1" t="s">
        <v>782</v>
      </c>
      <c r="D71" s="1" t="s">
        <v>783</v>
      </c>
      <c r="E71" s="2" t="s">
        <v>784</v>
      </c>
      <c r="F71" s="2" t="s">
        <v>785</v>
      </c>
      <c r="I71" s="3">
        <v>9.2E11</v>
      </c>
      <c r="J71" s="4"/>
      <c r="K71" s="4"/>
      <c r="L71" s="5"/>
      <c r="M71" s="5"/>
      <c r="N71" s="5"/>
      <c r="O71" s="4"/>
      <c r="P71" s="4"/>
      <c r="Q71" s="6">
        <v>10.0</v>
      </c>
      <c r="R71" s="2" t="s">
        <v>786</v>
      </c>
      <c r="S71" s="2" t="s">
        <v>787</v>
      </c>
      <c r="T71" s="2" t="s">
        <v>788</v>
      </c>
      <c r="Z71" s="1" t="s">
        <v>69</v>
      </c>
      <c r="AA71" s="1" t="s">
        <v>69</v>
      </c>
      <c r="AB71" s="8" t="s">
        <v>87</v>
      </c>
      <c r="AC71" s="7">
        <v>45558.34097222222</v>
      </c>
      <c r="AF71" s="4"/>
      <c r="AG71" s="7">
        <v>45558.34097222222</v>
      </c>
      <c r="AJ71" s="4"/>
      <c r="AK71" s="1" t="s">
        <v>69</v>
      </c>
      <c r="AL71" s="1" t="s">
        <v>99</v>
      </c>
      <c r="AM71" s="8" t="b">
        <v>0</v>
      </c>
      <c r="AN71" s="8" t="b">
        <v>0</v>
      </c>
      <c r="AO71" s="8" t="b">
        <v>0</v>
      </c>
      <c r="AP71" s="8" t="b">
        <v>0</v>
      </c>
      <c r="AQ71" s="8" t="b">
        <v>1</v>
      </c>
      <c r="AR71" s="1" t="s">
        <v>71</v>
      </c>
      <c r="AS71" s="1" t="s">
        <v>72</v>
      </c>
      <c r="AU71" s="4"/>
      <c r="AV71" s="4"/>
      <c r="AW71" s="1" t="s">
        <v>73</v>
      </c>
      <c r="AY71" s="4"/>
      <c r="AZ71" s="8" t="b">
        <v>0</v>
      </c>
      <c r="BA71" s="4"/>
      <c r="BB71" s="1" t="s">
        <v>74</v>
      </c>
      <c r="BC71" s="1" t="s">
        <v>71</v>
      </c>
      <c r="BD71" s="8" t="b">
        <v>1</v>
      </c>
      <c r="BE71" s="9">
        <v>0.0</v>
      </c>
      <c r="BF71" s="4"/>
      <c r="BG71" s="4"/>
    </row>
    <row r="72">
      <c r="A72" s="1" t="s">
        <v>789</v>
      </c>
      <c r="B72" s="1" t="s">
        <v>790</v>
      </c>
      <c r="D72" s="1" t="s">
        <v>609</v>
      </c>
      <c r="E72" s="2" t="s">
        <v>609</v>
      </c>
      <c r="F72" s="2" t="s">
        <v>791</v>
      </c>
      <c r="I72" s="3">
        <v>9.2E11</v>
      </c>
      <c r="J72" s="4"/>
      <c r="K72" s="4"/>
      <c r="L72" s="2" t="s">
        <v>792</v>
      </c>
      <c r="M72" s="2" t="s">
        <v>793</v>
      </c>
      <c r="N72" s="2" t="s">
        <v>189</v>
      </c>
      <c r="O72" s="9">
        <v>13.0</v>
      </c>
      <c r="P72" s="1" t="s">
        <v>122</v>
      </c>
      <c r="Q72" s="6">
        <v>16.0</v>
      </c>
      <c r="R72" s="2" t="s">
        <v>794</v>
      </c>
      <c r="S72" s="2" t="s">
        <v>795</v>
      </c>
      <c r="T72" s="2" t="s">
        <v>796</v>
      </c>
      <c r="U72" s="11" t="s">
        <v>797</v>
      </c>
      <c r="V72" s="4"/>
      <c r="W72" s="4"/>
      <c r="X72" s="4"/>
      <c r="Y72" s="4"/>
      <c r="Z72" s="1" t="s">
        <v>69</v>
      </c>
      <c r="AA72" s="1" t="s">
        <v>69</v>
      </c>
      <c r="AB72" s="8" t="s">
        <v>87</v>
      </c>
      <c r="AC72" s="8" t="s">
        <v>87</v>
      </c>
      <c r="AD72" s="4"/>
      <c r="AE72" s="4"/>
      <c r="AF72" s="4"/>
      <c r="AG72" s="8" t="s">
        <v>87</v>
      </c>
      <c r="AH72" s="4"/>
      <c r="AI72" s="4"/>
      <c r="AJ72" s="4"/>
      <c r="AK72" s="1" t="s">
        <v>69</v>
      </c>
      <c r="AL72" s="1" t="s">
        <v>99</v>
      </c>
      <c r="AM72" s="8" t="b">
        <v>0</v>
      </c>
      <c r="AN72" s="8" t="b">
        <v>0</v>
      </c>
      <c r="AO72" s="8" t="b">
        <v>0</v>
      </c>
      <c r="AP72" s="8" t="b">
        <v>0</v>
      </c>
      <c r="AQ72" s="8" t="b">
        <v>1</v>
      </c>
      <c r="AR72" s="1" t="s">
        <v>71</v>
      </c>
      <c r="AS72" s="1" t="s">
        <v>72</v>
      </c>
      <c r="AU72" s="4"/>
      <c r="AV72" s="4"/>
      <c r="AW72" s="1" t="s">
        <v>73</v>
      </c>
      <c r="AY72" s="4"/>
      <c r="AZ72" s="8" t="b">
        <v>0</v>
      </c>
      <c r="BA72" s="4"/>
      <c r="BB72" s="1" t="s">
        <v>74</v>
      </c>
      <c r="BC72" s="1" t="s">
        <v>71</v>
      </c>
      <c r="BD72" s="8" t="b">
        <v>1</v>
      </c>
      <c r="BE72" s="9">
        <v>0.0</v>
      </c>
      <c r="BF72" s="4"/>
      <c r="BG72" s="4"/>
    </row>
    <row r="73">
      <c r="A73" s="1" t="s">
        <v>798</v>
      </c>
      <c r="B73" s="1" t="s">
        <v>799</v>
      </c>
      <c r="C73" s="1" t="s">
        <v>800</v>
      </c>
      <c r="D73" s="1" t="s">
        <v>801</v>
      </c>
      <c r="E73" s="2" t="s">
        <v>802</v>
      </c>
      <c r="F73" s="2" t="s">
        <v>803</v>
      </c>
      <c r="G73" s="2" t="s">
        <v>804</v>
      </c>
      <c r="I73" s="3">
        <v>9.2E11</v>
      </c>
      <c r="J73" s="4"/>
      <c r="K73" s="4"/>
      <c r="L73" s="2" t="s">
        <v>805</v>
      </c>
      <c r="M73" s="2" t="s">
        <v>806</v>
      </c>
      <c r="O73" s="9">
        <v>500062.0</v>
      </c>
      <c r="P73" s="1" t="s">
        <v>122</v>
      </c>
      <c r="Q73" s="6">
        <v>18.0</v>
      </c>
      <c r="R73" s="2" t="s">
        <v>807</v>
      </c>
      <c r="S73" s="2" t="s">
        <v>808</v>
      </c>
      <c r="T73" s="2" t="s">
        <v>809</v>
      </c>
      <c r="U73" s="1" t="s">
        <v>810</v>
      </c>
      <c r="W73" s="4"/>
      <c r="X73" s="4"/>
      <c r="Y73" s="4"/>
      <c r="Z73" s="1" t="s">
        <v>69</v>
      </c>
      <c r="AA73" s="1" t="s">
        <v>69</v>
      </c>
      <c r="AB73" s="8" t="s">
        <v>87</v>
      </c>
      <c r="AC73" s="8" t="s">
        <v>87</v>
      </c>
      <c r="AD73" s="4"/>
      <c r="AE73" s="4"/>
      <c r="AF73" s="4"/>
      <c r="AG73" s="8" t="s">
        <v>87</v>
      </c>
      <c r="AH73" s="4"/>
      <c r="AI73" s="4"/>
      <c r="AJ73" s="4"/>
      <c r="AK73" s="1" t="s">
        <v>69</v>
      </c>
      <c r="AL73" s="1" t="s">
        <v>99</v>
      </c>
      <c r="AM73" s="8" t="b">
        <v>0</v>
      </c>
      <c r="AN73" s="8" t="b">
        <v>0</v>
      </c>
      <c r="AO73" s="8" t="b">
        <v>0</v>
      </c>
      <c r="AP73" s="8" t="b">
        <v>0</v>
      </c>
      <c r="AQ73" s="8" t="b">
        <v>1</v>
      </c>
      <c r="AR73" s="1" t="s">
        <v>71</v>
      </c>
      <c r="AS73" s="1" t="s">
        <v>72</v>
      </c>
      <c r="AU73" s="4"/>
      <c r="AV73" s="4"/>
      <c r="AW73" s="1" t="s">
        <v>73</v>
      </c>
      <c r="AY73" s="4"/>
      <c r="AZ73" s="8" t="b">
        <v>0</v>
      </c>
      <c r="BA73" s="4"/>
      <c r="BB73" s="1" t="s">
        <v>74</v>
      </c>
      <c r="BC73" s="1" t="s">
        <v>71</v>
      </c>
      <c r="BD73" s="8" t="b">
        <v>1</v>
      </c>
      <c r="BE73" s="9">
        <v>0.0</v>
      </c>
      <c r="BF73" s="4"/>
      <c r="BG73" s="4"/>
    </row>
    <row r="74">
      <c r="A74" s="1" t="s">
        <v>811</v>
      </c>
      <c r="B74" s="1" t="s">
        <v>812</v>
      </c>
      <c r="C74" s="1" t="s">
        <v>813</v>
      </c>
      <c r="D74" s="1" t="s">
        <v>814</v>
      </c>
      <c r="E74" s="2" t="s">
        <v>815</v>
      </c>
      <c r="F74" s="2" t="s">
        <v>816</v>
      </c>
      <c r="I74" s="3">
        <v>9.19E11</v>
      </c>
      <c r="J74" s="4"/>
      <c r="K74" s="4"/>
      <c r="L74" s="5"/>
      <c r="M74" s="5"/>
      <c r="N74" s="2" t="s">
        <v>817</v>
      </c>
      <c r="O74" s="4"/>
      <c r="P74" s="1" t="s">
        <v>122</v>
      </c>
      <c r="Q74" s="6">
        <v>8.0</v>
      </c>
      <c r="R74" s="2" t="s">
        <v>818</v>
      </c>
      <c r="S74" s="2" t="s">
        <v>819</v>
      </c>
      <c r="T74" s="2" t="s">
        <v>820</v>
      </c>
      <c r="U74" s="1" t="s">
        <v>112</v>
      </c>
      <c r="Y74" s="4"/>
      <c r="Z74" s="1" t="s">
        <v>69</v>
      </c>
      <c r="AA74" s="1" t="s">
        <v>69</v>
      </c>
      <c r="AB74" s="8" t="s">
        <v>87</v>
      </c>
      <c r="AC74" s="8" t="s">
        <v>87</v>
      </c>
      <c r="AD74" s="4"/>
      <c r="AE74" s="4"/>
      <c r="AF74" s="4"/>
      <c r="AG74" s="8" t="s">
        <v>87</v>
      </c>
      <c r="AH74" s="4"/>
      <c r="AI74" s="4"/>
      <c r="AJ74" s="4"/>
      <c r="AK74" s="1" t="s">
        <v>69</v>
      </c>
      <c r="AL74" s="1" t="s">
        <v>99</v>
      </c>
      <c r="AM74" s="8" t="b">
        <v>0</v>
      </c>
      <c r="AN74" s="8" t="b">
        <v>0</v>
      </c>
      <c r="AO74" s="8" t="b">
        <v>0</v>
      </c>
      <c r="AP74" s="8" t="b">
        <v>0</v>
      </c>
      <c r="AQ74" s="8" t="b">
        <v>1</v>
      </c>
      <c r="AR74" s="1" t="s">
        <v>71</v>
      </c>
      <c r="AS74" s="1" t="s">
        <v>72</v>
      </c>
      <c r="AU74" s="4"/>
      <c r="AV74" s="4"/>
      <c r="AW74" s="1" t="s">
        <v>73</v>
      </c>
      <c r="AY74" s="4"/>
      <c r="AZ74" s="8" t="b">
        <v>0</v>
      </c>
      <c r="BA74" s="4"/>
      <c r="BB74" s="1" t="s">
        <v>74</v>
      </c>
      <c r="BC74" s="1" t="s">
        <v>71</v>
      </c>
      <c r="BD74" s="8" t="b">
        <v>1</v>
      </c>
      <c r="BE74" s="9">
        <v>0.0</v>
      </c>
      <c r="BF74" s="4"/>
      <c r="BG74" s="4"/>
    </row>
    <row r="75">
      <c r="A75" s="1" t="s">
        <v>821</v>
      </c>
      <c r="B75" s="1" t="s">
        <v>822</v>
      </c>
      <c r="C75" s="1" t="s">
        <v>823</v>
      </c>
      <c r="D75" s="1" t="s">
        <v>824</v>
      </c>
      <c r="E75" s="2" t="s">
        <v>825</v>
      </c>
      <c r="F75" s="2" t="s">
        <v>826</v>
      </c>
      <c r="G75" s="10">
        <v>-9.1E9</v>
      </c>
      <c r="H75" s="4"/>
      <c r="I75" s="3">
        <v>9.18E11</v>
      </c>
      <c r="J75" s="4"/>
      <c r="K75" s="4"/>
      <c r="L75" s="5"/>
      <c r="M75" s="2" t="s">
        <v>827</v>
      </c>
      <c r="N75" s="2" t="s">
        <v>828</v>
      </c>
      <c r="P75" s="1" t="s">
        <v>122</v>
      </c>
      <c r="Q75" s="6">
        <v>3.0</v>
      </c>
      <c r="R75" s="2" t="s">
        <v>829</v>
      </c>
      <c r="S75" s="2" t="s">
        <v>830</v>
      </c>
      <c r="T75" s="2" t="s">
        <v>831</v>
      </c>
      <c r="U75" s="1" t="s">
        <v>832</v>
      </c>
      <c r="W75" s="4"/>
      <c r="X75" s="4"/>
      <c r="Y75" s="4"/>
      <c r="Z75" s="1" t="s">
        <v>69</v>
      </c>
      <c r="AA75" s="1" t="s">
        <v>69</v>
      </c>
      <c r="AB75" s="8" t="s">
        <v>87</v>
      </c>
      <c r="AC75" s="8" t="s">
        <v>87</v>
      </c>
      <c r="AD75" s="4"/>
      <c r="AE75" s="4"/>
      <c r="AF75" s="4"/>
      <c r="AG75" s="8" t="s">
        <v>87</v>
      </c>
      <c r="AH75" s="4"/>
      <c r="AI75" s="4"/>
      <c r="AJ75" s="4"/>
      <c r="AK75" s="1" t="s">
        <v>69</v>
      </c>
      <c r="AL75" s="1" t="s">
        <v>99</v>
      </c>
      <c r="AM75" s="8" t="b">
        <v>0</v>
      </c>
      <c r="AN75" s="8" t="b">
        <v>0</v>
      </c>
      <c r="AO75" s="8" t="b">
        <v>0</v>
      </c>
      <c r="AP75" s="8" t="b">
        <v>0</v>
      </c>
      <c r="AQ75" s="8" t="b">
        <v>1</v>
      </c>
      <c r="AR75" s="1" t="s">
        <v>71</v>
      </c>
      <c r="AS75" s="1" t="s">
        <v>72</v>
      </c>
      <c r="AU75" s="4"/>
      <c r="AV75" s="4"/>
      <c r="AW75" s="1" t="s">
        <v>73</v>
      </c>
      <c r="AY75" s="4"/>
      <c r="AZ75" s="8" t="b">
        <v>0</v>
      </c>
      <c r="BA75" s="4"/>
      <c r="BB75" s="1" t="s">
        <v>74</v>
      </c>
      <c r="BC75" s="1" t="s">
        <v>71</v>
      </c>
      <c r="BD75" s="8" t="b">
        <v>1</v>
      </c>
      <c r="BE75" s="9">
        <v>0.0</v>
      </c>
      <c r="BF75" s="4"/>
      <c r="BG75" s="4"/>
    </row>
    <row r="76">
      <c r="A76" s="1" t="s">
        <v>833</v>
      </c>
      <c r="B76" s="1" t="s">
        <v>834</v>
      </c>
      <c r="C76" s="1" t="s">
        <v>835</v>
      </c>
      <c r="D76" s="1" t="s">
        <v>637</v>
      </c>
      <c r="E76" s="2" t="s">
        <v>836</v>
      </c>
      <c r="F76" s="2" t="s">
        <v>837</v>
      </c>
      <c r="G76" s="10">
        <v>1.2E9</v>
      </c>
      <c r="H76" s="4"/>
      <c r="I76" s="3">
        <v>9.2E11</v>
      </c>
      <c r="J76" s="4"/>
      <c r="K76" s="4"/>
      <c r="L76" s="2" t="s">
        <v>838</v>
      </c>
      <c r="M76" s="2" t="s">
        <v>246</v>
      </c>
      <c r="N76" s="2" t="s">
        <v>247</v>
      </c>
      <c r="P76" s="1" t="s">
        <v>122</v>
      </c>
      <c r="Q76" s="6">
        <v>3.0</v>
      </c>
      <c r="R76" s="2" t="s">
        <v>839</v>
      </c>
      <c r="S76" s="2" t="s">
        <v>485</v>
      </c>
      <c r="T76" s="2" t="s">
        <v>840</v>
      </c>
      <c r="U76" s="1" t="s">
        <v>112</v>
      </c>
      <c r="Y76" s="4"/>
      <c r="Z76" s="1" t="s">
        <v>69</v>
      </c>
      <c r="AA76" s="1" t="s">
        <v>69</v>
      </c>
      <c r="AB76" s="8" t="s">
        <v>87</v>
      </c>
      <c r="AC76" s="8" t="s">
        <v>87</v>
      </c>
      <c r="AD76" s="4"/>
      <c r="AE76" s="4"/>
      <c r="AF76" s="4"/>
      <c r="AG76" s="8" t="s">
        <v>87</v>
      </c>
      <c r="AH76" s="4"/>
      <c r="AI76" s="4"/>
      <c r="AJ76" s="4"/>
      <c r="AK76" s="1" t="s">
        <v>69</v>
      </c>
      <c r="AL76" s="1" t="s">
        <v>99</v>
      </c>
      <c r="AM76" s="8" t="b">
        <v>0</v>
      </c>
      <c r="AN76" s="8" t="b">
        <v>0</v>
      </c>
      <c r="AO76" s="8" t="b">
        <v>0</v>
      </c>
      <c r="AP76" s="8" t="b">
        <v>0</v>
      </c>
      <c r="AQ76" s="8" t="b">
        <v>1</v>
      </c>
      <c r="AR76" s="1" t="s">
        <v>71</v>
      </c>
      <c r="AS76" s="1" t="s">
        <v>72</v>
      </c>
      <c r="AU76" s="4"/>
      <c r="AV76" s="4"/>
      <c r="AW76" s="1" t="s">
        <v>73</v>
      </c>
      <c r="AY76" s="4"/>
      <c r="AZ76" s="8" t="b">
        <v>0</v>
      </c>
      <c r="BA76" s="4"/>
      <c r="BB76" s="1" t="s">
        <v>74</v>
      </c>
      <c r="BC76" s="1" t="s">
        <v>71</v>
      </c>
      <c r="BD76" s="8" t="b">
        <v>1</v>
      </c>
      <c r="BE76" s="9">
        <v>0.0</v>
      </c>
      <c r="BF76" s="4"/>
      <c r="BG76" s="4"/>
    </row>
    <row r="77">
      <c r="A77" s="1" t="s">
        <v>841</v>
      </c>
      <c r="B77" s="1" t="s">
        <v>842</v>
      </c>
      <c r="C77" s="1" t="s">
        <v>843</v>
      </c>
      <c r="D77" s="1" t="s">
        <v>844</v>
      </c>
      <c r="E77" s="2" t="s">
        <v>845</v>
      </c>
      <c r="F77" s="2" t="s">
        <v>846</v>
      </c>
      <c r="I77" s="3">
        <v>9.2E11</v>
      </c>
      <c r="J77" s="4"/>
      <c r="K77" s="4"/>
      <c r="L77" s="5"/>
      <c r="M77" s="5"/>
      <c r="N77" s="5"/>
      <c r="O77" s="4"/>
      <c r="P77" s="4"/>
      <c r="Q77" s="6">
        <v>9.0</v>
      </c>
      <c r="R77" s="2" t="s">
        <v>847</v>
      </c>
      <c r="S77" s="2" t="s">
        <v>848</v>
      </c>
      <c r="T77" s="2" t="s">
        <v>849</v>
      </c>
      <c r="U77" s="1" t="s">
        <v>531</v>
      </c>
      <c r="X77" s="4"/>
      <c r="Y77" s="4"/>
      <c r="Z77" s="1" t="s">
        <v>69</v>
      </c>
      <c r="AA77" s="1" t="s">
        <v>69</v>
      </c>
      <c r="AB77" s="8" t="s">
        <v>87</v>
      </c>
      <c r="AC77" s="8" t="s">
        <v>87</v>
      </c>
      <c r="AD77" s="4"/>
      <c r="AE77" s="4"/>
      <c r="AF77" s="4"/>
      <c r="AG77" s="8" t="s">
        <v>87</v>
      </c>
      <c r="AH77" s="4"/>
      <c r="AI77" s="4"/>
      <c r="AJ77" s="4"/>
      <c r="AK77" s="1" t="s">
        <v>69</v>
      </c>
      <c r="AL77" s="1" t="s">
        <v>99</v>
      </c>
      <c r="AM77" s="8" t="b">
        <v>0</v>
      </c>
      <c r="AN77" s="8" t="b">
        <v>0</v>
      </c>
      <c r="AO77" s="8" t="b">
        <v>0</v>
      </c>
      <c r="AP77" s="8" t="b">
        <v>0</v>
      </c>
      <c r="AQ77" s="8" t="b">
        <v>1</v>
      </c>
      <c r="AR77" s="1" t="s">
        <v>71</v>
      </c>
      <c r="AS77" s="1" t="s">
        <v>72</v>
      </c>
      <c r="AU77" s="4"/>
      <c r="AV77" s="4"/>
      <c r="AW77" s="1" t="s">
        <v>73</v>
      </c>
      <c r="AY77" s="4"/>
      <c r="AZ77" s="8" t="b">
        <v>0</v>
      </c>
      <c r="BA77" s="4"/>
      <c r="BB77" s="1" t="s">
        <v>74</v>
      </c>
      <c r="BC77" s="1" t="s">
        <v>71</v>
      </c>
      <c r="BD77" s="8" t="b">
        <v>1</v>
      </c>
      <c r="BE77" s="9">
        <v>0.0</v>
      </c>
      <c r="BF77" s="4"/>
      <c r="BG77" s="4"/>
    </row>
    <row r="78">
      <c r="A78" s="1" t="s">
        <v>850</v>
      </c>
      <c r="B78" s="1" t="s">
        <v>851</v>
      </c>
      <c r="C78" s="1" t="s">
        <v>852</v>
      </c>
      <c r="D78" s="1" t="s">
        <v>853</v>
      </c>
      <c r="E78" s="2" t="s">
        <v>854</v>
      </c>
      <c r="F78" s="2" t="s">
        <v>855</v>
      </c>
      <c r="I78" s="3">
        <v>9.2E11</v>
      </c>
      <c r="J78" s="4"/>
      <c r="K78" s="4"/>
      <c r="L78" s="2" t="s">
        <v>856</v>
      </c>
      <c r="M78" s="2" t="s">
        <v>857</v>
      </c>
      <c r="N78" s="2" t="s">
        <v>132</v>
      </c>
      <c r="O78" s="4"/>
      <c r="P78" s="1" t="s">
        <v>122</v>
      </c>
      <c r="Q78" s="6">
        <v>11.0</v>
      </c>
      <c r="R78" s="2" t="s">
        <v>858</v>
      </c>
      <c r="S78" s="2" t="s">
        <v>859</v>
      </c>
      <c r="T78" s="2" t="s">
        <v>860</v>
      </c>
      <c r="U78" s="1" t="s">
        <v>861</v>
      </c>
      <c r="X78" s="4"/>
      <c r="Y78" s="4"/>
      <c r="Z78" s="1" t="s">
        <v>69</v>
      </c>
      <c r="AA78" s="1" t="s">
        <v>69</v>
      </c>
      <c r="AB78" s="8" t="s">
        <v>87</v>
      </c>
      <c r="AC78" s="8" t="s">
        <v>87</v>
      </c>
      <c r="AD78" s="4"/>
      <c r="AE78" s="4"/>
      <c r="AF78" s="4"/>
      <c r="AG78" s="8" t="s">
        <v>87</v>
      </c>
      <c r="AH78" s="4"/>
      <c r="AI78" s="4"/>
      <c r="AJ78" s="4"/>
      <c r="AK78" s="1" t="s">
        <v>69</v>
      </c>
      <c r="AL78" s="1" t="s">
        <v>99</v>
      </c>
      <c r="AM78" s="8" t="b">
        <v>0</v>
      </c>
      <c r="AN78" s="8" t="b">
        <v>0</v>
      </c>
      <c r="AO78" s="8" t="b">
        <v>0</v>
      </c>
      <c r="AP78" s="8" t="b">
        <v>0</v>
      </c>
      <c r="AQ78" s="8" t="b">
        <v>1</v>
      </c>
      <c r="AR78" s="1" t="s">
        <v>71</v>
      </c>
      <c r="AS78" s="1" t="s">
        <v>72</v>
      </c>
      <c r="AU78" s="4"/>
      <c r="AV78" s="4"/>
      <c r="AW78" s="1" t="s">
        <v>73</v>
      </c>
      <c r="AY78" s="4"/>
      <c r="AZ78" s="8" t="b">
        <v>0</v>
      </c>
      <c r="BA78" s="4"/>
      <c r="BB78" s="1" t="s">
        <v>74</v>
      </c>
      <c r="BC78" s="1" t="s">
        <v>71</v>
      </c>
      <c r="BD78" s="8" t="b">
        <v>1</v>
      </c>
      <c r="BE78" s="9">
        <v>0.0</v>
      </c>
      <c r="BF78" s="4"/>
      <c r="BG78" s="4"/>
    </row>
    <row r="79">
      <c r="A79" s="1" t="s">
        <v>862</v>
      </c>
      <c r="B79" s="1" t="s">
        <v>863</v>
      </c>
      <c r="C79" s="1" t="s">
        <v>864</v>
      </c>
      <c r="D79" s="1" t="s">
        <v>865</v>
      </c>
      <c r="E79" s="2" t="s">
        <v>866</v>
      </c>
      <c r="F79" s="2" t="s">
        <v>867</v>
      </c>
      <c r="I79" s="3">
        <v>9.72E11</v>
      </c>
      <c r="J79" s="4"/>
      <c r="K79" s="4"/>
      <c r="L79" s="5"/>
      <c r="M79" s="5"/>
      <c r="N79" s="5"/>
      <c r="O79" s="4"/>
      <c r="P79" s="4"/>
      <c r="Q79" s="6">
        <v>13.0</v>
      </c>
      <c r="R79" s="2" t="s">
        <v>868</v>
      </c>
      <c r="S79" s="2" t="s">
        <v>869</v>
      </c>
      <c r="T79" s="2" t="s">
        <v>870</v>
      </c>
      <c r="U79" s="1" t="s">
        <v>861</v>
      </c>
      <c r="X79" s="4"/>
      <c r="Y79" s="4"/>
      <c r="Z79" s="1" t="s">
        <v>69</v>
      </c>
      <c r="AA79" s="1" t="s">
        <v>69</v>
      </c>
      <c r="AB79" s="8" t="s">
        <v>87</v>
      </c>
      <c r="AC79" s="8" t="s">
        <v>87</v>
      </c>
      <c r="AD79" s="4"/>
      <c r="AE79" s="4"/>
      <c r="AF79" s="4"/>
      <c r="AG79" s="8" t="s">
        <v>87</v>
      </c>
      <c r="AH79" s="4"/>
      <c r="AI79" s="4"/>
      <c r="AJ79" s="4"/>
      <c r="AK79" s="1" t="s">
        <v>69</v>
      </c>
      <c r="AL79" s="1" t="s">
        <v>99</v>
      </c>
      <c r="AM79" s="8" t="b">
        <v>0</v>
      </c>
      <c r="AN79" s="8" t="b">
        <v>0</v>
      </c>
      <c r="AO79" s="8" t="b">
        <v>0</v>
      </c>
      <c r="AP79" s="8" t="b">
        <v>0</v>
      </c>
      <c r="AQ79" s="8" t="b">
        <v>1</v>
      </c>
      <c r="AR79" s="1" t="s">
        <v>71</v>
      </c>
      <c r="AS79" s="1" t="s">
        <v>72</v>
      </c>
      <c r="AU79" s="4"/>
      <c r="AV79" s="4"/>
      <c r="AW79" s="1" t="s">
        <v>73</v>
      </c>
      <c r="AY79" s="4"/>
      <c r="AZ79" s="8" t="b">
        <v>0</v>
      </c>
      <c r="BA79" s="1" t="s">
        <v>871</v>
      </c>
      <c r="BB79" s="1" t="s">
        <v>74</v>
      </c>
      <c r="BC79" s="1" t="s">
        <v>71</v>
      </c>
      <c r="BD79" s="8" t="b">
        <v>1</v>
      </c>
      <c r="BE79" s="9">
        <v>0.0</v>
      </c>
      <c r="BF79" s="4"/>
      <c r="BG79" s="4"/>
    </row>
    <row r="80">
      <c r="A80" s="1" t="s">
        <v>872</v>
      </c>
      <c r="B80" s="1" t="s">
        <v>873</v>
      </c>
      <c r="C80" s="1" t="s">
        <v>874</v>
      </c>
      <c r="D80" s="1" t="s">
        <v>875</v>
      </c>
      <c r="E80" s="2" t="s">
        <v>876</v>
      </c>
      <c r="F80" s="2" t="s">
        <v>877</v>
      </c>
      <c r="H80" s="4"/>
      <c r="I80" s="3">
        <v>9.2E11</v>
      </c>
      <c r="J80" s="4"/>
      <c r="K80" s="4"/>
      <c r="L80" s="2" t="s">
        <v>878</v>
      </c>
      <c r="M80" s="2" t="s">
        <v>879</v>
      </c>
      <c r="N80" s="2" t="s">
        <v>188</v>
      </c>
      <c r="O80" s="9">
        <v>411045.0</v>
      </c>
      <c r="P80" s="1" t="s">
        <v>122</v>
      </c>
      <c r="Q80" s="6">
        <v>18.0</v>
      </c>
      <c r="R80" s="2" t="s">
        <v>880</v>
      </c>
      <c r="S80" s="2" t="s">
        <v>376</v>
      </c>
      <c r="T80" s="2" t="s">
        <v>881</v>
      </c>
      <c r="U80" s="1" t="s">
        <v>112</v>
      </c>
      <c r="Y80" s="4"/>
      <c r="Z80" s="1" t="s">
        <v>69</v>
      </c>
      <c r="AA80" s="1" t="s">
        <v>69</v>
      </c>
      <c r="AB80" s="8" t="s">
        <v>87</v>
      </c>
      <c r="AC80" s="7">
        <v>45561.14722222222</v>
      </c>
      <c r="AF80" s="4"/>
      <c r="AG80" s="7">
        <v>45561.14722222222</v>
      </c>
      <c r="AJ80" s="4"/>
      <c r="AK80" s="1" t="s">
        <v>69</v>
      </c>
      <c r="AL80" s="1" t="s">
        <v>99</v>
      </c>
      <c r="AM80" s="8" t="b">
        <v>0</v>
      </c>
      <c r="AN80" s="8" t="b">
        <v>0</v>
      </c>
      <c r="AO80" s="8" t="b">
        <v>0</v>
      </c>
      <c r="AP80" s="8" t="b">
        <v>0</v>
      </c>
      <c r="AQ80" s="8" t="b">
        <v>1</v>
      </c>
      <c r="AR80" s="1" t="s">
        <v>71</v>
      </c>
      <c r="AS80" s="1" t="s">
        <v>72</v>
      </c>
      <c r="AU80" s="4"/>
      <c r="AV80" s="4"/>
      <c r="AW80" s="1" t="s">
        <v>73</v>
      </c>
      <c r="AY80" s="4"/>
      <c r="AZ80" s="8" t="b">
        <v>0</v>
      </c>
      <c r="BA80" s="4"/>
      <c r="BB80" s="1" t="s">
        <v>74</v>
      </c>
      <c r="BC80" s="1" t="s">
        <v>71</v>
      </c>
      <c r="BD80" s="8" t="b">
        <v>1</v>
      </c>
      <c r="BE80" s="9">
        <v>0.0</v>
      </c>
      <c r="BF80" s="4"/>
      <c r="BG80" s="4"/>
    </row>
    <row r="81">
      <c r="A81" s="1" t="s">
        <v>882</v>
      </c>
      <c r="B81" s="1" t="s">
        <v>883</v>
      </c>
      <c r="C81" s="1" t="s">
        <v>753</v>
      </c>
      <c r="D81" s="1" t="s">
        <v>884</v>
      </c>
      <c r="E81" s="2" t="s">
        <v>885</v>
      </c>
      <c r="F81" s="2" t="s">
        <v>886</v>
      </c>
      <c r="G81" s="10">
        <v>-8.9E9</v>
      </c>
      <c r="H81" s="4"/>
      <c r="I81" s="3">
        <v>9.19E11</v>
      </c>
      <c r="J81" s="4"/>
      <c r="K81" s="4"/>
      <c r="L81" s="2" t="s">
        <v>887</v>
      </c>
      <c r="M81" s="2" t="s">
        <v>888</v>
      </c>
      <c r="N81" s="2" t="s">
        <v>132</v>
      </c>
      <c r="O81" s="9">
        <v>110059.0</v>
      </c>
      <c r="P81" s="1" t="s">
        <v>122</v>
      </c>
      <c r="Q81" s="6">
        <v>3.0</v>
      </c>
      <c r="R81" s="2" t="s">
        <v>889</v>
      </c>
      <c r="S81" s="2" t="s">
        <v>830</v>
      </c>
      <c r="T81" s="2" t="s">
        <v>890</v>
      </c>
      <c r="U81" s="1" t="s">
        <v>68</v>
      </c>
      <c r="X81" s="4"/>
      <c r="Y81" s="4"/>
      <c r="Z81" s="1" t="s">
        <v>69</v>
      </c>
      <c r="AA81" s="1" t="s">
        <v>69</v>
      </c>
      <c r="AB81" s="8" t="s">
        <v>87</v>
      </c>
      <c r="AC81" s="8" t="s">
        <v>87</v>
      </c>
      <c r="AD81" s="4"/>
      <c r="AE81" s="4"/>
      <c r="AF81" s="4"/>
      <c r="AG81" s="8" t="s">
        <v>87</v>
      </c>
      <c r="AH81" s="4"/>
      <c r="AI81" s="4"/>
      <c r="AJ81" s="4"/>
      <c r="AK81" s="1" t="s">
        <v>69</v>
      </c>
      <c r="AL81" s="1" t="s">
        <v>99</v>
      </c>
      <c r="AM81" s="8" t="b">
        <v>0</v>
      </c>
      <c r="AN81" s="8" t="b">
        <v>0</v>
      </c>
      <c r="AO81" s="8" t="b">
        <v>0</v>
      </c>
      <c r="AP81" s="8" t="b">
        <v>0</v>
      </c>
      <c r="AQ81" s="8" t="b">
        <v>1</v>
      </c>
      <c r="AR81" s="1" t="s">
        <v>71</v>
      </c>
      <c r="AS81" s="1" t="s">
        <v>72</v>
      </c>
      <c r="AU81" s="4"/>
      <c r="AV81" s="4"/>
      <c r="AW81" s="1" t="s">
        <v>73</v>
      </c>
      <c r="AY81" s="4"/>
      <c r="AZ81" s="8" t="b">
        <v>0</v>
      </c>
      <c r="BA81" s="4"/>
      <c r="BB81" s="1" t="s">
        <v>74</v>
      </c>
      <c r="BC81" s="1" t="s">
        <v>71</v>
      </c>
      <c r="BD81" s="8" t="b">
        <v>1</v>
      </c>
      <c r="BE81" s="9">
        <v>0.0</v>
      </c>
      <c r="BF81" s="4"/>
      <c r="BG81" s="4"/>
    </row>
    <row r="82">
      <c r="A82" s="1" t="s">
        <v>891</v>
      </c>
      <c r="B82" s="1" t="s">
        <v>892</v>
      </c>
      <c r="C82" s="1" t="s">
        <v>893</v>
      </c>
      <c r="D82" s="1" t="s">
        <v>894</v>
      </c>
      <c r="E82" s="2" t="s">
        <v>895</v>
      </c>
      <c r="F82" s="2" t="s">
        <v>896</v>
      </c>
      <c r="I82" s="3">
        <v>9.19E11</v>
      </c>
      <c r="J82" s="4"/>
      <c r="K82" s="4"/>
      <c r="L82" s="2" t="s">
        <v>897</v>
      </c>
      <c r="M82" s="2" t="s">
        <v>898</v>
      </c>
      <c r="N82" s="2" t="s">
        <v>899</v>
      </c>
      <c r="O82" s="9">
        <v>586208.0</v>
      </c>
      <c r="P82" s="4"/>
      <c r="Q82" s="6">
        <v>3.0</v>
      </c>
      <c r="R82" s="2" t="s">
        <v>900</v>
      </c>
      <c r="S82" s="2" t="s">
        <v>901</v>
      </c>
      <c r="T82" s="2" t="s">
        <v>902</v>
      </c>
      <c r="U82" s="1" t="s">
        <v>903</v>
      </c>
      <c r="V82" s="4"/>
      <c r="W82" s="4"/>
      <c r="X82" s="4"/>
      <c r="Y82" s="4"/>
      <c r="Z82" s="1" t="s">
        <v>69</v>
      </c>
      <c r="AA82" s="1" t="s">
        <v>69</v>
      </c>
      <c r="AB82" s="8" t="s">
        <v>87</v>
      </c>
      <c r="AC82" s="8" t="s">
        <v>87</v>
      </c>
      <c r="AD82" s="4"/>
      <c r="AE82" s="4"/>
      <c r="AF82" s="4"/>
      <c r="AG82" s="8" t="s">
        <v>87</v>
      </c>
      <c r="AH82" s="4"/>
      <c r="AI82" s="4"/>
      <c r="AJ82" s="4"/>
      <c r="AK82" s="1" t="s">
        <v>69</v>
      </c>
      <c r="AL82" s="1" t="s">
        <v>99</v>
      </c>
      <c r="AM82" s="8" t="b">
        <v>0</v>
      </c>
      <c r="AN82" s="8" t="b">
        <v>0</v>
      </c>
      <c r="AO82" s="8" t="b">
        <v>0</v>
      </c>
      <c r="AP82" s="8" t="b">
        <v>0</v>
      </c>
      <c r="AQ82" s="8" t="b">
        <v>1</v>
      </c>
      <c r="AR82" s="1" t="s">
        <v>71</v>
      </c>
      <c r="AS82" s="1" t="s">
        <v>72</v>
      </c>
      <c r="AU82" s="4"/>
      <c r="AV82" s="4"/>
      <c r="AW82" s="1" t="s">
        <v>73</v>
      </c>
      <c r="AY82" s="4"/>
      <c r="AZ82" s="8" t="b">
        <v>0</v>
      </c>
      <c r="BA82" s="4"/>
      <c r="BB82" s="1" t="s">
        <v>74</v>
      </c>
      <c r="BC82" s="1" t="s">
        <v>71</v>
      </c>
      <c r="BD82" s="8" t="b">
        <v>1</v>
      </c>
      <c r="BE82" s="9">
        <v>0.0</v>
      </c>
      <c r="BF82" s="4"/>
      <c r="BG82" s="4"/>
    </row>
    <row r="83">
      <c r="A83" s="1" t="s">
        <v>904</v>
      </c>
      <c r="B83" s="1" t="s">
        <v>905</v>
      </c>
      <c r="C83" s="1" t="s">
        <v>61</v>
      </c>
      <c r="D83" s="1" t="s">
        <v>906</v>
      </c>
      <c r="E83" s="2" t="s">
        <v>907</v>
      </c>
      <c r="F83" s="2" t="s">
        <v>908</v>
      </c>
      <c r="I83" s="3">
        <v>9.19E11</v>
      </c>
      <c r="J83" s="4"/>
      <c r="K83" s="4"/>
      <c r="L83" s="2" t="s">
        <v>909</v>
      </c>
      <c r="M83" s="2" t="s">
        <v>910</v>
      </c>
      <c r="N83" s="2" t="s">
        <v>641</v>
      </c>
      <c r="O83" s="4"/>
      <c r="P83" s="1" t="s">
        <v>122</v>
      </c>
      <c r="Q83" s="6">
        <v>3.0</v>
      </c>
      <c r="R83" s="2" t="s">
        <v>911</v>
      </c>
      <c r="S83" s="2" t="s">
        <v>912</v>
      </c>
      <c r="T83" s="2" t="s">
        <v>913</v>
      </c>
      <c r="U83" s="1" t="s">
        <v>68</v>
      </c>
      <c r="X83" s="4"/>
      <c r="Y83" s="4"/>
      <c r="Z83" s="1" t="s">
        <v>69</v>
      </c>
      <c r="AA83" s="1" t="s">
        <v>69</v>
      </c>
      <c r="AB83" s="8" t="s">
        <v>87</v>
      </c>
      <c r="AC83" s="8" t="s">
        <v>87</v>
      </c>
      <c r="AD83" s="4"/>
      <c r="AE83" s="4"/>
      <c r="AF83" s="4"/>
      <c r="AG83" s="8" t="s">
        <v>87</v>
      </c>
      <c r="AH83" s="4"/>
      <c r="AI83" s="4"/>
      <c r="AJ83" s="4"/>
      <c r="AK83" s="1" t="s">
        <v>69</v>
      </c>
      <c r="AL83" s="1" t="s">
        <v>99</v>
      </c>
      <c r="AM83" s="8" t="b">
        <v>0</v>
      </c>
      <c r="AN83" s="8" t="b">
        <v>0</v>
      </c>
      <c r="AO83" s="8" t="b">
        <v>0</v>
      </c>
      <c r="AP83" s="8" t="b">
        <v>0</v>
      </c>
      <c r="AQ83" s="8" t="b">
        <v>1</v>
      </c>
      <c r="AR83" s="1" t="s">
        <v>71</v>
      </c>
      <c r="AS83" s="1" t="s">
        <v>72</v>
      </c>
      <c r="AU83" s="4"/>
      <c r="AV83" s="4"/>
      <c r="AW83" s="1" t="s">
        <v>73</v>
      </c>
      <c r="AY83" s="4"/>
      <c r="AZ83" s="8" t="b">
        <v>0</v>
      </c>
      <c r="BA83" s="4"/>
      <c r="BB83" s="1" t="s">
        <v>74</v>
      </c>
      <c r="BC83" s="1" t="s">
        <v>71</v>
      </c>
      <c r="BD83" s="8" t="b">
        <v>1</v>
      </c>
      <c r="BE83" s="9">
        <v>0.0</v>
      </c>
      <c r="BF83" s="4"/>
      <c r="BG83" s="4"/>
    </row>
    <row r="84">
      <c r="A84" s="1" t="s">
        <v>914</v>
      </c>
      <c r="B84" s="1" t="s">
        <v>915</v>
      </c>
      <c r="C84" s="1" t="s">
        <v>916</v>
      </c>
      <c r="D84" s="1" t="s">
        <v>254</v>
      </c>
      <c r="E84" s="2" t="s">
        <v>917</v>
      </c>
      <c r="F84" s="2" t="s">
        <v>918</v>
      </c>
      <c r="I84" s="3">
        <v>9.2E11</v>
      </c>
      <c r="J84" s="4"/>
      <c r="K84" s="4"/>
      <c r="L84" s="5"/>
      <c r="M84" s="5"/>
      <c r="N84" s="2" t="s">
        <v>154</v>
      </c>
      <c r="O84" s="4"/>
      <c r="P84" s="1" t="s">
        <v>122</v>
      </c>
      <c r="Q84" s="6">
        <v>13.0</v>
      </c>
      <c r="R84" s="2" t="s">
        <v>919</v>
      </c>
      <c r="S84" s="2" t="s">
        <v>920</v>
      </c>
      <c r="T84" s="2" t="s">
        <v>921</v>
      </c>
      <c r="U84" s="1" t="s">
        <v>68</v>
      </c>
      <c r="X84" s="4"/>
      <c r="Y84" s="4"/>
      <c r="Z84" s="1" t="s">
        <v>69</v>
      </c>
      <c r="AA84" s="1" t="s">
        <v>69</v>
      </c>
      <c r="AB84" s="8" t="s">
        <v>87</v>
      </c>
      <c r="AC84" s="8" t="s">
        <v>87</v>
      </c>
      <c r="AD84" s="4"/>
      <c r="AE84" s="4"/>
      <c r="AF84" s="4"/>
      <c r="AG84" s="8" t="s">
        <v>87</v>
      </c>
      <c r="AH84" s="4"/>
      <c r="AI84" s="4"/>
      <c r="AJ84" s="4"/>
      <c r="AK84" s="1" t="s">
        <v>69</v>
      </c>
      <c r="AL84" s="1" t="s">
        <v>99</v>
      </c>
      <c r="AM84" s="8" t="b">
        <v>0</v>
      </c>
      <c r="AN84" s="8" t="b">
        <v>0</v>
      </c>
      <c r="AO84" s="8" t="b">
        <v>0</v>
      </c>
      <c r="AP84" s="8" t="b">
        <v>0</v>
      </c>
      <c r="AQ84" s="8" t="b">
        <v>1</v>
      </c>
      <c r="AR84" s="1" t="s">
        <v>71</v>
      </c>
      <c r="AS84" s="1" t="s">
        <v>72</v>
      </c>
      <c r="AU84" s="4"/>
      <c r="AV84" s="4"/>
      <c r="AW84" s="1" t="s">
        <v>73</v>
      </c>
      <c r="AY84" s="4"/>
      <c r="AZ84" s="8" t="b">
        <v>0</v>
      </c>
      <c r="BA84" s="4"/>
      <c r="BB84" s="1" t="s">
        <v>74</v>
      </c>
      <c r="BC84" s="1" t="s">
        <v>71</v>
      </c>
      <c r="BD84" s="8" t="b">
        <v>1</v>
      </c>
      <c r="BE84" s="9">
        <v>0.0</v>
      </c>
      <c r="BF84" s="4"/>
      <c r="BG84" s="4"/>
    </row>
    <row r="85">
      <c r="A85" s="1" t="s">
        <v>922</v>
      </c>
      <c r="B85" s="1" t="s">
        <v>923</v>
      </c>
      <c r="C85" s="1" t="s">
        <v>924</v>
      </c>
      <c r="D85" s="1" t="s">
        <v>925</v>
      </c>
      <c r="E85" s="2" t="s">
        <v>926</v>
      </c>
      <c r="F85" s="2" t="s">
        <v>927</v>
      </c>
      <c r="I85" s="3">
        <v>9.2E11</v>
      </c>
      <c r="J85" s="4"/>
      <c r="K85" s="4"/>
      <c r="L85" s="2" t="s">
        <v>928</v>
      </c>
      <c r="M85" s="2" t="s">
        <v>929</v>
      </c>
      <c r="N85" s="2" t="s">
        <v>930</v>
      </c>
      <c r="O85" s="1" t="s">
        <v>931</v>
      </c>
      <c r="P85" s="1" t="s">
        <v>122</v>
      </c>
      <c r="Q85" s="6">
        <v>9.0</v>
      </c>
      <c r="R85" s="2" t="s">
        <v>932</v>
      </c>
      <c r="S85" s="2" t="s">
        <v>933</v>
      </c>
      <c r="T85" s="2" t="s">
        <v>934</v>
      </c>
      <c r="U85" s="1" t="s">
        <v>935</v>
      </c>
      <c r="W85" s="4"/>
      <c r="X85" s="4"/>
      <c r="Y85" s="4"/>
      <c r="Z85" s="1" t="s">
        <v>69</v>
      </c>
      <c r="AA85" s="1" t="s">
        <v>69</v>
      </c>
      <c r="AB85" s="8" t="s">
        <v>87</v>
      </c>
      <c r="AC85" s="8" t="s">
        <v>87</v>
      </c>
      <c r="AD85" s="4"/>
      <c r="AE85" s="4"/>
      <c r="AF85" s="4"/>
      <c r="AG85" s="8" t="s">
        <v>87</v>
      </c>
      <c r="AH85" s="4"/>
      <c r="AI85" s="4"/>
      <c r="AJ85" s="4"/>
      <c r="AK85" s="1" t="s">
        <v>69</v>
      </c>
      <c r="AL85" s="1" t="s">
        <v>99</v>
      </c>
      <c r="AM85" s="8" t="b">
        <v>0</v>
      </c>
      <c r="AN85" s="8" t="b">
        <v>0</v>
      </c>
      <c r="AO85" s="8" t="b">
        <v>0</v>
      </c>
      <c r="AP85" s="8" t="b">
        <v>0</v>
      </c>
      <c r="AQ85" s="8" t="b">
        <v>1</v>
      </c>
      <c r="AR85" s="1" t="s">
        <v>71</v>
      </c>
      <c r="AS85" s="1" t="s">
        <v>72</v>
      </c>
      <c r="AU85" s="4"/>
      <c r="AV85" s="4"/>
      <c r="AW85" s="1" t="s">
        <v>73</v>
      </c>
      <c r="AY85" s="4"/>
      <c r="AZ85" s="8" t="b">
        <v>0</v>
      </c>
      <c r="BA85" s="4"/>
      <c r="BB85" s="1" t="s">
        <v>74</v>
      </c>
      <c r="BC85" s="1" t="s">
        <v>71</v>
      </c>
      <c r="BD85" s="8" t="b">
        <v>1</v>
      </c>
      <c r="BE85" s="9">
        <v>0.0</v>
      </c>
      <c r="BF85" s="4"/>
      <c r="BG85" s="4"/>
    </row>
    <row r="86">
      <c r="A86" s="1" t="s">
        <v>936</v>
      </c>
      <c r="B86" s="1" t="s">
        <v>937</v>
      </c>
      <c r="C86" s="1" t="s">
        <v>938</v>
      </c>
      <c r="D86" s="1" t="s">
        <v>78</v>
      </c>
      <c r="E86" s="2" t="s">
        <v>939</v>
      </c>
      <c r="F86" s="2" t="s">
        <v>940</v>
      </c>
      <c r="G86" s="10">
        <v>-9.8E9</v>
      </c>
      <c r="H86" s="4"/>
      <c r="I86" s="3">
        <v>9.2E11</v>
      </c>
      <c r="J86" s="4"/>
      <c r="K86" s="4"/>
      <c r="L86" s="2" t="s">
        <v>941</v>
      </c>
      <c r="M86" s="2" t="s">
        <v>154</v>
      </c>
      <c r="N86" s="2" t="s">
        <v>178</v>
      </c>
      <c r="O86" s="9">
        <v>122002.0</v>
      </c>
      <c r="P86" s="1" t="s">
        <v>122</v>
      </c>
      <c r="Q86" s="6">
        <v>12.0</v>
      </c>
      <c r="R86" s="2" t="s">
        <v>942</v>
      </c>
      <c r="S86" s="2" t="s">
        <v>943</v>
      </c>
      <c r="T86" s="2" t="s">
        <v>944</v>
      </c>
      <c r="U86" s="1" t="s">
        <v>945</v>
      </c>
      <c r="Y86" s="4"/>
      <c r="Z86" s="1" t="s">
        <v>69</v>
      </c>
      <c r="AA86" s="1" t="s">
        <v>69</v>
      </c>
      <c r="AB86" s="8" t="s">
        <v>87</v>
      </c>
      <c r="AC86" s="8" t="s">
        <v>87</v>
      </c>
      <c r="AD86" s="4"/>
      <c r="AE86" s="4"/>
      <c r="AF86" s="4"/>
      <c r="AG86" s="8" t="s">
        <v>87</v>
      </c>
      <c r="AH86" s="4"/>
      <c r="AI86" s="4"/>
      <c r="AJ86" s="4"/>
      <c r="AK86" s="1" t="s">
        <v>69</v>
      </c>
      <c r="AL86" s="1" t="s">
        <v>99</v>
      </c>
      <c r="AM86" s="8" t="b">
        <v>0</v>
      </c>
      <c r="AN86" s="8" t="b">
        <v>0</v>
      </c>
      <c r="AO86" s="8" t="b">
        <v>0</v>
      </c>
      <c r="AP86" s="8" t="b">
        <v>0</v>
      </c>
      <c r="AQ86" s="8" t="b">
        <v>1</v>
      </c>
      <c r="AR86" s="1" t="s">
        <v>71</v>
      </c>
      <c r="AS86" s="1" t="s">
        <v>72</v>
      </c>
      <c r="AU86" s="4"/>
      <c r="AV86" s="4"/>
      <c r="AW86" s="1" t="s">
        <v>73</v>
      </c>
      <c r="AY86" s="4"/>
      <c r="AZ86" s="8" t="b">
        <v>0</v>
      </c>
      <c r="BA86" s="1" t="s">
        <v>946</v>
      </c>
      <c r="BB86" s="1" t="s">
        <v>74</v>
      </c>
      <c r="BC86" s="1" t="s">
        <v>71</v>
      </c>
      <c r="BD86" s="8" t="b">
        <v>1</v>
      </c>
      <c r="BE86" s="9">
        <v>0.0</v>
      </c>
      <c r="BF86" s="4"/>
      <c r="BG86" s="4"/>
    </row>
    <row r="87">
      <c r="A87" s="1" t="s">
        <v>947</v>
      </c>
      <c r="B87" s="1" t="s">
        <v>948</v>
      </c>
      <c r="C87" s="1" t="s">
        <v>949</v>
      </c>
      <c r="D87" s="1" t="s">
        <v>950</v>
      </c>
      <c r="E87" s="2" t="s">
        <v>951</v>
      </c>
      <c r="F87" s="2" t="s">
        <v>952</v>
      </c>
      <c r="G87" s="10">
        <v>-9.0E9</v>
      </c>
      <c r="H87" s="4"/>
      <c r="I87" s="3">
        <v>9.2E11</v>
      </c>
      <c r="J87" s="4"/>
      <c r="K87" s="4"/>
      <c r="L87" s="5"/>
      <c r="M87" s="5"/>
      <c r="N87" s="2" t="s">
        <v>953</v>
      </c>
      <c r="O87" s="4"/>
      <c r="P87" s="1" t="s">
        <v>122</v>
      </c>
      <c r="Q87" s="6">
        <v>12.0</v>
      </c>
      <c r="R87" s="2" t="s">
        <v>954</v>
      </c>
      <c r="S87" s="2" t="s">
        <v>376</v>
      </c>
      <c r="T87" s="2" t="s">
        <v>955</v>
      </c>
      <c r="U87" s="1" t="s">
        <v>701</v>
      </c>
      <c r="V87" s="4"/>
      <c r="W87" s="4"/>
      <c r="X87" s="4"/>
      <c r="Y87" s="4"/>
      <c r="Z87" s="1" t="s">
        <v>69</v>
      </c>
      <c r="AA87" s="1" t="s">
        <v>69</v>
      </c>
      <c r="AB87" s="8" t="s">
        <v>87</v>
      </c>
      <c r="AC87" s="8" t="s">
        <v>87</v>
      </c>
      <c r="AD87" s="4"/>
      <c r="AE87" s="4"/>
      <c r="AF87" s="4"/>
      <c r="AG87" s="8" t="s">
        <v>87</v>
      </c>
      <c r="AH87" s="4"/>
      <c r="AI87" s="4"/>
      <c r="AJ87" s="4"/>
      <c r="AK87" s="1" t="s">
        <v>69</v>
      </c>
      <c r="AL87" s="1" t="s">
        <v>99</v>
      </c>
      <c r="AM87" s="8" t="b">
        <v>0</v>
      </c>
      <c r="AN87" s="8" t="b">
        <v>0</v>
      </c>
      <c r="AO87" s="8" t="b">
        <v>0</v>
      </c>
      <c r="AP87" s="8" t="b">
        <v>0</v>
      </c>
      <c r="AQ87" s="8" t="b">
        <v>1</v>
      </c>
      <c r="AR87" s="1" t="s">
        <v>71</v>
      </c>
      <c r="AS87" s="1" t="s">
        <v>72</v>
      </c>
      <c r="AU87" s="4"/>
      <c r="AV87" s="4"/>
      <c r="AW87" s="1" t="s">
        <v>73</v>
      </c>
      <c r="AY87" s="4"/>
      <c r="AZ87" s="8" t="b">
        <v>0</v>
      </c>
      <c r="BA87" s="4"/>
      <c r="BB87" s="1" t="s">
        <v>74</v>
      </c>
      <c r="BC87" s="1" t="s">
        <v>71</v>
      </c>
      <c r="BD87" s="8" t="b">
        <v>1</v>
      </c>
      <c r="BE87" s="9">
        <v>0.0</v>
      </c>
      <c r="BF87" s="4"/>
      <c r="BG87" s="4"/>
    </row>
    <row r="88">
      <c r="A88" s="1" t="s">
        <v>956</v>
      </c>
      <c r="B88" s="1" t="s">
        <v>957</v>
      </c>
      <c r="C88" s="1" t="s">
        <v>445</v>
      </c>
      <c r="D88" s="1" t="s">
        <v>958</v>
      </c>
      <c r="E88" s="2" t="s">
        <v>959</v>
      </c>
      <c r="F88" s="2" t="s">
        <v>960</v>
      </c>
      <c r="I88" s="3">
        <v>9.19E11</v>
      </c>
      <c r="J88" s="4"/>
      <c r="K88" s="4"/>
      <c r="L88" s="2" t="s">
        <v>961</v>
      </c>
      <c r="M88" s="2" t="s">
        <v>962</v>
      </c>
      <c r="N88" s="2" t="s">
        <v>963</v>
      </c>
      <c r="O88" s="1" t="s">
        <v>964</v>
      </c>
      <c r="Q88" s="6">
        <v>5.0</v>
      </c>
      <c r="R88" s="2" t="s">
        <v>965</v>
      </c>
      <c r="S88" s="2" t="s">
        <v>966</v>
      </c>
      <c r="T88" s="2" t="s">
        <v>967</v>
      </c>
      <c r="U88" s="1" t="s">
        <v>968</v>
      </c>
      <c r="V88" s="4"/>
      <c r="W88" s="4"/>
      <c r="X88" s="4"/>
      <c r="Y88" s="4"/>
      <c r="Z88" s="1" t="s">
        <v>69</v>
      </c>
      <c r="AA88" s="1" t="s">
        <v>69</v>
      </c>
      <c r="AB88" s="8" t="s">
        <v>87</v>
      </c>
      <c r="AC88" s="8" t="s">
        <v>87</v>
      </c>
      <c r="AD88" s="4"/>
      <c r="AE88" s="4"/>
      <c r="AF88" s="4"/>
      <c r="AG88" s="8" t="s">
        <v>87</v>
      </c>
      <c r="AH88" s="4"/>
      <c r="AI88" s="4"/>
      <c r="AJ88" s="4"/>
      <c r="AK88" s="1" t="s">
        <v>69</v>
      </c>
      <c r="AL88" s="1" t="s">
        <v>99</v>
      </c>
      <c r="AM88" s="8" t="b">
        <v>0</v>
      </c>
      <c r="AN88" s="8" t="b">
        <v>0</v>
      </c>
      <c r="AO88" s="8" t="b">
        <v>0</v>
      </c>
      <c r="AP88" s="8" t="b">
        <v>0</v>
      </c>
      <c r="AQ88" s="8" t="b">
        <v>1</v>
      </c>
      <c r="AR88" s="1" t="s">
        <v>71</v>
      </c>
      <c r="AS88" s="1" t="s">
        <v>72</v>
      </c>
      <c r="AU88" s="4"/>
      <c r="AV88" s="4"/>
      <c r="AW88" s="1" t="s">
        <v>73</v>
      </c>
      <c r="AY88" s="4"/>
      <c r="AZ88" s="8" t="b">
        <v>0</v>
      </c>
      <c r="BA88" s="4"/>
      <c r="BB88" s="1" t="s">
        <v>74</v>
      </c>
      <c r="BC88" s="1" t="s">
        <v>71</v>
      </c>
      <c r="BD88" s="8" t="b">
        <v>1</v>
      </c>
      <c r="BE88" s="9">
        <v>0.0</v>
      </c>
      <c r="BF88" s="4"/>
      <c r="BG88" s="4"/>
    </row>
    <row r="89">
      <c r="A89" s="1" t="s">
        <v>969</v>
      </c>
      <c r="B89" s="1" t="s">
        <v>970</v>
      </c>
      <c r="C89" s="1" t="s">
        <v>971</v>
      </c>
      <c r="D89" s="1" t="s">
        <v>972</v>
      </c>
      <c r="E89" s="2" t="s">
        <v>973</v>
      </c>
      <c r="F89" s="2" t="s">
        <v>974</v>
      </c>
      <c r="G89" s="10">
        <v>9.82E9</v>
      </c>
      <c r="H89" s="4"/>
      <c r="I89" s="3">
        <v>9.2E11</v>
      </c>
      <c r="J89" s="4"/>
      <c r="K89" s="4"/>
      <c r="L89" s="2" t="s">
        <v>975</v>
      </c>
      <c r="M89" s="2" t="s">
        <v>976</v>
      </c>
      <c r="N89" s="2" t="s">
        <v>977</v>
      </c>
      <c r="O89" s="9">
        <v>400058.0</v>
      </c>
      <c r="P89" s="4"/>
      <c r="Q89" s="6">
        <v>24.0</v>
      </c>
      <c r="R89" s="2" t="s">
        <v>978</v>
      </c>
      <c r="S89" s="2" t="s">
        <v>979</v>
      </c>
      <c r="T89" s="2" t="s">
        <v>980</v>
      </c>
      <c r="Z89" s="1" t="s">
        <v>69</v>
      </c>
      <c r="AA89" s="1" t="s">
        <v>69</v>
      </c>
      <c r="AB89" s="8" t="s">
        <v>87</v>
      </c>
      <c r="AC89" s="7">
        <v>45561.14722222222</v>
      </c>
      <c r="AF89" s="4"/>
      <c r="AG89" s="7">
        <v>45561.14722222222</v>
      </c>
      <c r="AJ89" s="4"/>
      <c r="AK89" s="1" t="s">
        <v>69</v>
      </c>
      <c r="AL89" s="1" t="s">
        <v>99</v>
      </c>
      <c r="AM89" s="8" t="b">
        <v>0</v>
      </c>
      <c r="AN89" s="8" t="b">
        <v>0</v>
      </c>
      <c r="AO89" s="8" t="b">
        <v>0</v>
      </c>
      <c r="AP89" s="8" t="b">
        <v>0</v>
      </c>
      <c r="AQ89" s="8" t="b">
        <v>1</v>
      </c>
      <c r="AR89" s="1" t="s">
        <v>71</v>
      </c>
      <c r="AS89" s="1" t="s">
        <v>72</v>
      </c>
      <c r="AU89" s="4"/>
      <c r="AV89" s="4"/>
      <c r="AW89" s="1" t="s">
        <v>73</v>
      </c>
      <c r="AY89" s="4"/>
      <c r="AZ89" s="8" t="b">
        <v>0</v>
      </c>
      <c r="BA89" s="4"/>
      <c r="BB89" s="1" t="s">
        <v>74</v>
      </c>
      <c r="BC89" s="1" t="s">
        <v>71</v>
      </c>
      <c r="BD89" s="8" t="b">
        <v>1</v>
      </c>
      <c r="BE89" s="9">
        <v>0.0</v>
      </c>
      <c r="BF89" s="4"/>
      <c r="BG89" s="4"/>
    </row>
    <row r="90">
      <c r="A90" s="1" t="s">
        <v>981</v>
      </c>
      <c r="B90" s="1" t="s">
        <v>982</v>
      </c>
      <c r="C90" s="1" t="s">
        <v>983</v>
      </c>
      <c r="D90" s="1" t="s">
        <v>637</v>
      </c>
      <c r="E90" s="2" t="s">
        <v>984</v>
      </c>
      <c r="F90" s="2" t="s">
        <v>985</v>
      </c>
      <c r="H90" s="4"/>
      <c r="I90" s="3">
        <v>9.2E11</v>
      </c>
      <c r="J90" s="4"/>
      <c r="K90" s="4"/>
      <c r="L90" s="2" t="s">
        <v>986</v>
      </c>
      <c r="M90" s="2" t="s">
        <v>987</v>
      </c>
      <c r="N90" s="2" t="s">
        <v>247</v>
      </c>
      <c r="O90" s="9">
        <v>201012.0</v>
      </c>
      <c r="P90" s="1" t="s">
        <v>122</v>
      </c>
      <c r="Q90" s="6">
        <v>14.0</v>
      </c>
      <c r="R90" s="2" t="s">
        <v>988</v>
      </c>
      <c r="S90" s="2" t="s">
        <v>989</v>
      </c>
      <c r="T90" s="2" t="s">
        <v>990</v>
      </c>
      <c r="U90" s="1" t="s">
        <v>991</v>
      </c>
      <c r="W90" s="4"/>
      <c r="X90" s="4"/>
      <c r="Y90" s="4"/>
      <c r="Z90" s="1" t="s">
        <v>69</v>
      </c>
      <c r="AA90" s="1" t="s">
        <v>69</v>
      </c>
      <c r="AB90" s="8" t="s">
        <v>87</v>
      </c>
      <c r="AC90" s="8" t="s">
        <v>87</v>
      </c>
      <c r="AD90" s="4"/>
      <c r="AE90" s="4"/>
      <c r="AF90" s="4"/>
      <c r="AG90" s="8" t="s">
        <v>87</v>
      </c>
      <c r="AH90" s="4"/>
      <c r="AI90" s="4"/>
      <c r="AJ90" s="4"/>
      <c r="AK90" s="1" t="s">
        <v>69</v>
      </c>
      <c r="AL90" s="1" t="s">
        <v>99</v>
      </c>
      <c r="AM90" s="8" t="b">
        <v>0</v>
      </c>
      <c r="AN90" s="8" t="b">
        <v>0</v>
      </c>
      <c r="AO90" s="8" t="b">
        <v>0</v>
      </c>
      <c r="AP90" s="8" t="b">
        <v>0</v>
      </c>
      <c r="AQ90" s="8" t="b">
        <v>1</v>
      </c>
      <c r="AR90" s="1" t="s">
        <v>71</v>
      </c>
      <c r="AS90" s="1" t="s">
        <v>72</v>
      </c>
      <c r="AU90" s="4"/>
      <c r="AV90" s="4"/>
      <c r="AW90" s="1" t="s">
        <v>73</v>
      </c>
      <c r="AY90" s="4"/>
      <c r="AZ90" s="8" t="b">
        <v>0</v>
      </c>
      <c r="BA90" s="4"/>
      <c r="BB90" s="1" t="s">
        <v>74</v>
      </c>
      <c r="BC90" s="1" t="s">
        <v>71</v>
      </c>
      <c r="BD90" s="8" t="b">
        <v>1</v>
      </c>
      <c r="BE90" s="9">
        <v>0.0</v>
      </c>
      <c r="BF90" s="4"/>
      <c r="BG90" s="4"/>
    </row>
    <row r="91">
      <c r="A91" s="1" t="s">
        <v>992</v>
      </c>
      <c r="B91" s="1" t="s">
        <v>993</v>
      </c>
      <c r="C91" s="1" t="s">
        <v>994</v>
      </c>
      <c r="D91" s="1" t="s">
        <v>554</v>
      </c>
      <c r="E91" s="2" t="s">
        <v>995</v>
      </c>
      <c r="F91" s="2" t="s">
        <v>996</v>
      </c>
      <c r="H91" s="4"/>
      <c r="I91" s="3">
        <v>9.2E11</v>
      </c>
      <c r="J91" s="4"/>
      <c r="K91" s="4"/>
      <c r="L91" s="5"/>
      <c r="M91" s="2" t="s">
        <v>246</v>
      </c>
      <c r="N91" s="2" t="s">
        <v>247</v>
      </c>
      <c r="P91" s="1" t="s">
        <v>122</v>
      </c>
      <c r="Q91" s="6">
        <v>19.0</v>
      </c>
      <c r="R91" s="2" t="s">
        <v>997</v>
      </c>
      <c r="S91" s="2" t="s">
        <v>335</v>
      </c>
      <c r="T91" s="2" t="s">
        <v>998</v>
      </c>
      <c r="U91" s="1" t="s">
        <v>112</v>
      </c>
      <c r="Y91" s="4"/>
      <c r="Z91" s="1" t="s">
        <v>69</v>
      </c>
      <c r="AA91" s="1" t="s">
        <v>69</v>
      </c>
      <c r="AB91" s="8" t="s">
        <v>87</v>
      </c>
      <c r="AC91" s="8" t="s">
        <v>87</v>
      </c>
      <c r="AD91" s="4"/>
      <c r="AE91" s="4"/>
      <c r="AF91" s="4"/>
      <c r="AG91" s="8" t="s">
        <v>87</v>
      </c>
      <c r="AH91" s="4"/>
      <c r="AI91" s="4"/>
      <c r="AJ91" s="4"/>
      <c r="AK91" s="1" t="s">
        <v>69</v>
      </c>
      <c r="AL91" s="1" t="s">
        <v>99</v>
      </c>
      <c r="AM91" s="8" t="b">
        <v>0</v>
      </c>
      <c r="AN91" s="8" t="b">
        <v>0</v>
      </c>
      <c r="AO91" s="8" t="b">
        <v>0</v>
      </c>
      <c r="AP91" s="8" t="b">
        <v>0</v>
      </c>
      <c r="AQ91" s="8" t="b">
        <v>1</v>
      </c>
      <c r="AR91" s="1" t="s">
        <v>71</v>
      </c>
      <c r="AS91" s="1" t="s">
        <v>72</v>
      </c>
      <c r="AU91" s="4"/>
      <c r="AV91" s="4"/>
      <c r="AW91" s="1" t="s">
        <v>73</v>
      </c>
      <c r="AY91" s="4"/>
      <c r="AZ91" s="8" t="b">
        <v>0</v>
      </c>
      <c r="BA91" s="4"/>
      <c r="BB91" s="1" t="s">
        <v>74</v>
      </c>
      <c r="BC91" s="1" t="s">
        <v>71</v>
      </c>
      <c r="BD91" s="8" t="b">
        <v>1</v>
      </c>
      <c r="BE91" s="9">
        <v>0.0</v>
      </c>
      <c r="BF91" s="4"/>
      <c r="BG91" s="4"/>
    </row>
    <row r="92">
      <c r="A92" s="1" t="s">
        <v>999</v>
      </c>
      <c r="B92" s="1" t="s">
        <v>1000</v>
      </c>
      <c r="C92" s="1" t="s">
        <v>1001</v>
      </c>
      <c r="D92" s="1" t="s">
        <v>1002</v>
      </c>
      <c r="E92" s="2" t="s">
        <v>1003</v>
      </c>
      <c r="F92" s="2" t="s">
        <v>1004</v>
      </c>
      <c r="I92" s="3">
        <v>9.2E11</v>
      </c>
      <c r="J92" s="4"/>
      <c r="K92" s="4"/>
      <c r="L92" s="2" t="s">
        <v>1005</v>
      </c>
      <c r="M92" s="2" t="s">
        <v>1006</v>
      </c>
      <c r="N92" s="2" t="s">
        <v>202</v>
      </c>
      <c r="O92" s="9">
        <v>580030.0</v>
      </c>
      <c r="P92" s="1" t="s">
        <v>122</v>
      </c>
      <c r="Q92" s="6">
        <v>3.0</v>
      </c>
      <c r="R92" s="2" t="s">
        <v>1007</v>
      </c>
      <c r="T92" s="2" t="s">
        <v>1008</v>
      </c>
      <c r="U92" s="1" t="s">
        <v>701</v>
      </c>
      <c r="V92" s="4"/>
      <c r="W92" s="4"/>
      <c r="X92" s="4"/>
      <c r="Y92" s="4"/>
      <c r="Z92" s="1" t="s">
        <v>69</v>
      </c>
      <c r="AA92" s="1" t="s">
        <v>69</v>
      </c>
      <c r="AB92" s="8" t="s">
        <v>87</v>
      </c>
      <c r="AC92" s="8" t="s">
        <v>87</v>
      </c>
      <c r="AD92" s="4"/>
      <c r="AE92" s="4"/>
      <c r="AF92" s="4"/>
      <c r="AG92" s="8" t="s">
        <v>87</v>
      </c>
      <c r="AH92" s="4"/>
      <c r="AI92" s="4"/>
      <c r="AJ92" s="4"/>
      <c r="AK92" s="1" t="s">
        <v>69</v>
      </c>
      <c r="AL92" s="1" t="s">
        <v>99</v>
      </c>
      <c r="AM92" s="8" t="b">
        <v>0</v>
      </c>
      <c r="AN92" s="8" t="b">
        <v>0</v>
      </c>
      <c r="AO92" s="8" t="b">
        <v>0</v>
      </c>
      <c r="AP92" s="8" t="b">
        <v>0</v>
      </c>
      <c r="AQ92" s="8" t="b">
        <v>1</v>
      </c>
      <c r="AR92" s="1" t="s">
        <v>71</v>
      </c>
      <c r="AS92" s="1" t="s">
        <v>72</v>
      </c>
      <c r="AU92" s="4"/>
      <c r="AV92" s="4"/>
      <c r="AW92" s="1" t="s">
        <v>73</v>
      </c>
      <c r="AY92" s="4"/>
      <c r="AZ92" s="8" t="b">
        <v>0</v>
      </c>
      <c r="BA92" s="4"/>
      <c r="BB92" s="1" t="s">
        <v>74</v>
      </c>
      <c r="BC92" s="1" t="s">
        <v>71</v>
      </c>
      <c r="BD92" s="8" t="b">
        <v>1</v>
      </c>
      <c r="BE92" s="9">
        <v>0.0</v>
      </c>
      <c r="BF92" s="4"/>
      <c r="BG92" s="4"/>
    </row>
    <row r="93">
      <c r="A93" s="1" t="s">
        <v>1009</v>
      </c>
      <c r="B93" s="1" t="s">
        <v>1010</v>
      </c>
      <c r="C93" s="1" t="s">
        <v>1011</v>
      </c>
      <c r="D93" s="1" t="s">
        <v>1012</v>
      </c>
      <c r="E93" s="2" t="s">
        <v>1013</v>
      </c>
      <c r="F93" s="2" t="s">
        <v>1014</v>
      </c>
      <c r="I93" s="3">
        <v>9.19E11</v>
      </c>
      <c r="J93" s="4"/>
      <c r="K93" s="4"/>
      <c r="L93" s="2" t="s">
        <v>1015</v>
      </c>
      <c r="M93" s="2" t="s">
        <v>1016</v>
      </c>
      <c r="N93" s="2" t="s">
        <v>1017</v>
      </c>
      <c r="O93" s="1" t="s">
        <v>1018</v>
      </c>
      <c r="P93" s="4"/>
      <c r="Q93" s="6">
        <v>18.0</v>
      </c>
      <c r="R93" s="2" t="s">
        <v>1019</v>
      </c>
      <c r="S93" s="2" t="s">
        <v>431</v>
      </c>
      <c r="T93" s="2" t="s">
        <v>1020</v>
      </c>
      <c r="U93" s="1" t="s">
        <v>112</v>
      </c>
      <c r="Y93" s="4"/>
      <c r="Z93" s="1" t="s">
        <v>69</v>
      </c>
      <c r="AA93" s="1" t="s">
        <v>69</v>
      </c>
      <c r="AB93" s="8" t="s">
        <v>87</v>
      </c>
      <c r="AC93" s="8" t="s">
        <v>87</v>
      </c>
      <c r="AD93" s="4"/>
      <c r="AE93" s="4"/>
      <c r="AF93" s="4"/>
      <c r="AG93" s="8" t="s">
        <v>87</v>
      </c>
      <c r="AH93" s="4"/>
      <c r="AI93" s="4"/>
      <c r="AJ93" s="4"/>
      <c r="AK93" s="1" t="s">
        <v>69</v>
      </c>
      <c r="AL93" s="1" t="s">
        <v>99</v>
      </c>
      <c r="AM93" s="8" t="b">
        <v>0</v>
      </c>
      <c r="AN93" s="8" t="b">
        <v>0</v>
      </c>
      <c r="AO93" s="8" t="b">
        <v>0</v>
      </c>
      <c r="AP93" s="8" t="b">
        <v>0</v>
      </c>
      <c r="AQ93" s="8" t="b">
        <v>1</v>
      </c>
      <c r="AR93" s="1" t="s">
        <v>71</v>
      </c>
      <c r="AS93" s="1" t="s">
        <v>72</v>
      </c>
      <c r="AU93" s="4"/>
      <c r="AV93" s="4"/>
      <c r="AW93" s="1" t="s">
        <v>73</v>
      </c>
      <c r="AY93" s="4"/>
      <c r="AZ93" s="8" t="b">
        <v>0</v>
      </c>
      <c r="BA93" s="4"/>
      <c r="BB93" s="1" t="s">
        <v>74</v>
      </c>
      <c r="BC93" s="1" t="s">
        <v>71</v>
      </c>
      <c r="BD93" s="8" t="b">
        <v>1</v>
      </c>
      <c r="BE93" s="9">
        <v>0.0</v>
      </c>
      <c r="BF93" s="4"/>
      <c r="BG93" s="4"/>
    </row>
    <row r="94">
      <c r="A94" s="1" t="s">
        <v>1021</v>
      </c>
      <c r="B94" s="1" t="s">
        <v>1022</v>
      </c>
      <c r="C94" s="1" t="s">
        <v>490</v>
      </c>
      <c r="D94" s="1" t="s">
        <v>116</v>
      </c>
      <c r="E94" s="2" t="s">
        <v>1023</v>
      </c>
      <c r="G94" s="5"/>
      <c r="H94" s="4"/>
      <c r="I94" s="4"/>
      <c r="J94" s="4"/>
      <c r="K94" s="4"/>
      <c r="L94" s="5"/>
      <c r="M94" s="5"/>
      <c r="N94" s="5"/>
      <c r="O94" s="4"/>
      <c r="P94" s="4"/>
      <c r="Q94" s="6">
        <v>3.0</v>
      </c>
      <c r="R94" s="2" t="s">
        <v>1024</v>
      </c>
      <c r="S94" s="2" t="s">
        <v>1025</v>
      </c>
      <c r="T94" s="2" t="s">
        <v>1026</v>
      </c>
      <c r="U94" s="1" t="s">
        <v>193</v>
      </c>
      <c r="V94" s="4"/>
      <c r="W94" s="4"/>
      <c r="X94" s="4"/>
      <c r="Y94" s="4"/>
      <c r="Z94" s="1" t="s">
        <v>69</v>
      </c>
      <c r="AA94" s="1" t="s">
        <v>69</v>
      </c>
      <c r="AB94" s="8" t="s">
        <v>87</v>
      </c>
      <c r="AC94" s="8" t="s">
        <v>87</v>
      </c>
      <c r="AD94" s="4"/>
      <c r="AE94" s="4"/>
      <c r="AF94" s="4"/>
      <c r="AG94" s="8" t="s">
        <v>87</v>
      </c>
      <c r="AH94" s="4"/>
      <c r="AI94" s="4"/>
      <c r="AJ94" s="4"/>
      <c r="AK94" s="1" t="s">
        <v>69</v>
      </c>
      <c r="AL94" s="1" t="s">
        <v>99</v>
      </c>
      <c r="AM94" s="8" t="b">
        <v>0</v>
      </c>
      <c r="AN94" s="8" t="b">
        <v>0</v>
      </c>
      <c r="AO94" s="8" t="b">
        <v>0</v>
      </c>
      <c r="AP94" s="8" t="b">
        <v>0</v>
      </c>
      <c r="AQ94" s="8" t="b">
        <v>1</v>
      </c>
      <c r="AR94" s="1" t="s">
        <v>71</v>
      </c>
      <c r="AS94" s="1" t="s">
        <v>72</v>
      </c>
      <c r="AU94" s="4"/>
      <c r="AV94" s="4"/>
      <c r="AW94" s="1" t="s">
        <v>73</v>
      </c>
      <c r="AY94" s="4"/>
      <c r="AZ94" s="8" t="b">
        <v>0</v>
      </c>
      <c r="BA94" s="4"/>
      <c r="BB94" s="1" t="s">
        <v>74</v>
      </c>
      <c r="BC94" s="1" t="s">
        <v>71</v>
      </c>
      <c r="BD94" s="8" t="b">
        <v>1</v>
      </c>
      <c r="BE94" s="9">
        <v>0.0</v>
      </c>
      <c r="BF94" s="4"/>
      <c r="BG94" s="4"/>
    </row>
    <row r="95">
      <c r="A95" s="1" t="s">
        <v>1027</v>
      </c>
      <c r="B95" s="1" t="s">
        <v>1028</v>
      </c>
      <c r="C95" s="1" t="s">
        <v>1029</v>
      </c>
      <c r="D95" s="1" t="s">
        <v>1030</v>
      </c>
      <c r="E95" s="2" t="s">
        <v>1031</v>
      </c>
      <c r="F95" s="2" t="s">
        <v>1032</v>
      </c>
      <c r="G95" s="10">
        <v>7.41E9</v>
      </c>
      <c r="H95" s="4"/>
      <c r="I95" s="3">
        <v>9.2E11</v>
      </c>
      <c r="J95" s="4"/>
      <c r="K95" s="4"/>
      <c r="L95" s="2" t="s">
        <v>1033</v>
      </c>
      <c r="M95" s="2" t="s">
        <v>1034</v>
      </c>
      <c r="N95" s="2" t="s">
        <v>202</v>
      </c>
      <c r="O95" s="9">
        <v>37.0</v>
      </c>
      <c r="P95" s="1" t="s">
        <v>122</v>
      </c>
      <c r="Q95" s="6">
        <v>7.0</v>
      </c>
      <c r="R95" s="2" t="s">
        <v>1035</v>
      </c>
      <c r="S95" s="2" t="s">
        <v>1036</v>
      </c>
      <c r="T95" s="2" t="s">
        <v>1037</v>
      </c>
      <c r="U95" s="1" t="s">
        <v>98</v>
      </c>
      <c r="V95" s="4"/>
      <c r="W95" s="4"/>
      <c r="X95" s="4"/>
      <c r="Y95" s="4"/>
      <c r="Z95" s="1" t="s">
        <v>69</v>
      </c>
      <c r="AA95" s="1" t="s">
        <v>69</v>
      </c>
      <c r="AB95" s="8" t="s">
        <v>87</v>
      </c>
      <c r="AC95" s="8" t="s">
        <v>87</v>
      </c>
      <c r="AD95" s="4"/>
      <c r="AE95" s="4"/>
      <c r="AF95" s="4"/>
      <c r="AG95" s="8" t="s">
        <v>87</v>
      </c>
      <c r="AH95" s="4"/>
      <c r="AI95" s="4"/>
      <c r="AJ95" s="4"/>
      <c r="AK95" s="1" t="s">
        <v>69</v>
      </c>
      <c r="AL95" s="1" t="s">
        <v>99</v>
      </c>
      <c r="AM95" s="8" t="b">
        <v>0</v>
      </c>
      <c r="AN95" s="8" t="b">
        <v>0</v>
      </c>
      <c r="AO95" s="8" t="b">
        <v>0</v>
      </c>
      <c r="AP95" s="8" t="b">
        <v>0</v>
      </c>
      <c r="AQ95" s="8" t="b">
        <v>1</v>
      </c>
      <c r="AR95" s="1" t="s">
        <v>71</v>
      </c>
      <c r="AS95" s="1" t="s">
        <v>72</v>
      </c>
      <c r="AU95" s="4"/>
      <c r="AV95" s="4"/>
      <c r="AW95" s="1" t="s">
        <v>73</v>
      </c>
      <c r="AY95" s="4"/>
      <c r="AZ95" s="8" t="b">
        <v>0</v>
      </c>
      <c r="BA95" s="4"/>
      <c r="BB95" s="1" t="s">
        <v>74</v>
      </c>
      <c r="BC95" s="1" t="s">
        <v>71</v>
      </c>
      <c r="BD95" s="8" t="b">
        <v>1</v>
      </c>
      <c r="BE95" s="9">
        <v>0.0</v>
      </c>
      <c r="BF95" s="4"/>
      <c r="BG95" s="4"/>
    </row>
    <row r="96">
      <c r="A96" s="1" t="s">
        <v>1038</v>
      </c>
      <c r="B96" s="1" t="s">
        <v>1039</v>
      </c>
      <c r="C96" s="1" t="s">
        <v>1040</v>
      </c>
      <c r="D96" s="1" t="s">
        <v>554</v>
      </c>
      <c r="E96" s="2" t="s">
        <v>1041</v>
      </c>
      <c r="F96" s="2" t="s">
        <v>1042</v>
      </c>
      <c r="I96" s="3">
        <v>9.2E11</v>
      </c>
      <c r="J96" s="4"/>
      <c r="K96" s="4"/>
      <c r="L96" s="5"/>
      <c r="M96" s="5"/>
      <c r="N96" s="5"/>
      <c r="O96" s="4"/>
      <c r="P96" s="1" t="s">
        <v>1043</v>
      </c>
      <c r="Q96" s="6">
        <v>9.0</v>
      </c>
      <c r="R96" s="2" t="s">
        <v>1044</v>
      </c>
      <c r="S96" s="2" t="s">
        <v>1045</v>
      </c>
      <c r="T96" s="2" t="s">
        <v>1046</v>
      </c>
      <c r="U96" s="1" t="s">
        <v>487</v>
      </c>
      <c r="W96" s="4"/>
      <c r="X96" s="4"/>
      <c r="Y96" s="4"/>
      <c r="Z96" s="1" t="s">
        <v>69</v>
      </c>
      <c r="AA96" s="1" t="s">
        <v>69</v>
      </c>
      <c r="AB96" s="8" t="s">
        <v>87</v>
      </c>
      <c r="AC96" s="7">
        <v>45562.70138888889</v>
      </c>
      <c r="AF96" s="4"/>
      <c r="AG96" s="7">
        <v>45562.70138888889</v>
      </c>
      <c r="AJ96" s="4"/>
      <c r="AK96" s="1" t="s">
        <v>69</v>
      </c>
      <c r="AL96" s="1" t="s">
        <v>99</v>
      </c>
      <c r="AM96" s="8" t="b">
        <v>0</v>
      </c>
      <c r="AN96" s="8" t="b">
        <v>0</v>
      </c>
      <c r="AO96" s="8" t="b">
        <v>0</v>
      </c>
      <c r="AP96" s="8" t="b">
        <v>0</v>
      </c>
      <c r="AQ96" s="8" t="b">
        <v>1</v>
      </c>
      <c r="AR96" s="1" t="s">
        <v>71</v>
      </c>
      <c r="AS96" s="1" t="s">
        <v>72</v>
      </c>
      <c r="AU96" s="4"/>
      <c r="AV96" s="4"/>
      <c r="AW96" s="1" t="s">
        <v>73</v>
      </c>
      <c r="AY96" s="4"/>
      <c r="AZ96" s="8" t="b">
        <v>0</v>
      </c>
      <c r="BA96" s="4"/>
      <c r="BB96" s="1" t="s">
        <v>74</v>
      </c>
      <c r="BC96" s="1" t="s">
        <v>71</v>
      </c>
      <c r="BD96" s="8" t="b">
        <v>1</v>
      </c>
      <c r="BE96" s="9">
        <v>0.0</v>
      </c>
      <c r="BF96" s="4"/>
      <c r="BG96" s="4"/>
    </row>
    <row r="97">
      <c r="A97" s="1" t="s">
        <v>1047</v>
      </c>
      <c r="B97" s="1" t="s">
        <v>1048</v>
      </c>
      <c r="C97" s="1" t="s">
        <v>445</v>
      </c>
      <c r="D97" s="1" t="s">
        <v>254</v>
      </c>
      <c r="E97" s="2" t="s">
        <v>1049</v>
      </c>
      <c r="F97" s="2" t="s">
        <v>1050</v>
      </c>
      <c r="I97" s="3">
        <v>9.19E11</v>
      </c>
      <c r="J97" s="4"/>
      <c r="K97" s="4"/>
      <c r="L97" s="5"/>
      <c r="M97" s="5"/>
      <c r="N97" s="5"/>
      <c r="O97" s="4"/>
      <c r="P97" s="4"/>
      <c r="Q97" s="6">
        <v>5.0</v>
      </c>
      <c r="R97" s="2" t="s">
        <v>65</v>
      </c>
      <c r="S97" s="2" t="s">
        <v>1051</v>
      </c>
      <c r="T97" s="2" t="s">
        <v>1052</v>
      </c>
      <c r="Z97" s="1" t="s">
        <v>69</v>
      </c>
      <c r="AA97" s="1" t="s">
        <v>69</v>
      </c>
      <c r="AB97" s="8" t="s">
        <v>87</v>
      </c>
      <c r="AC97" s="8" t="s">
        <v>87</v>
      </c>
      <c r="AD97" s="4"/>
      <c r="AE97" s="4"/>
      <c r="AF97" s="4"/>
      <c r="AG97" s="8" t="s">
        <v>87</v>
      </c>
      <c r="AH97" s="4"/>
      <c r="AI97" s="4"/>
      <c r="AJ97" s="4"/>
      <c r="AK97" s="1" t="s">
        <v>69</v>
      </c>
      <c r="AL97" s="1" t="s">
        <v>99</v>
      </c>
      <c r="AM97" s="8" t="b">
        <v>0</v>
      </c>
      <c r="AN97" s="8" t="b">
        <v>0</v>
      </c>
      <c r="AO97" s="8" t="b">
        <v>0</v>
      </c>
      <c r="AP97" s="8" t="b">
        <v>0</v>
      </c>
      <c r="AQ97" s="8" t="b">
        <v>1</v>
      </c>
      <c r="AR97" s="1" t="s">
        <v>71</v>
      </c>
      <c r="AS97" s="1" t="s">
        <v>72</v>
      </c>
      <c r="AU97" s="4"/>
      <c r="AV97" s="4"/>
      <c r="AW97" s="1" t="s">
        <v>73</v>
      </c>
      <c r="AY97" s="4"/>
      <c r="AZ97" s="8" t="b">
        <v>0</v>
      </c>
      <c r="BA97" s="4"/>
      <c r="BB97" s="1" t="s">
        <v>74</v>
      </c>
      <c r="BC97" s="1" t="s">
        <v>71</v>
      </c>
      <c r="BD97" s="8" t="b">
        <v>1</v>
      </c>
      <c r="BE97" s="9">
        <v>0.0</v>
      </c>
      <c r="BF97" s="4"/>
      <c r="BG97" s="4"/>
    </row>
    <row r="98">
      <c r="A98" s="1" t="s">
        <v>1053</v>
      </c>
      <c r="B98" s="1" t="s">
        <v>1054</v>
      </c>
      <c r="C98" s="1" t="s">
        <v>1055</v>
      </c>
      <c r="D98" s="1" t="s">
        <v>1056</v>
      </c>
      <c r="E98" s="2" t="s">
        <v>1057</v>
      </c>
      <c r="F98" s="2" t="s">
        <v>1058</v>
      </c>
      <c r="G98" s="10">
        <v>9.18E11</v>
      </c>
      <c r="H98" s="4"/>
      <c r="I98" s="3">
        <v>9.2E11</v>
      </c>
      <c r="J98" s="4"/>
      <c r="K98" s="4"/>
      <c r="L98" s="2" t="s">
        <v>1059</v>
      </c>
      <c r="M98" s="2" t="s">
        <v>1060</v>
      </c>
      <c r="N98" s="2" t="s">
        <v>1061</v>
      </c>
      <c r="O98" s="9">
        <v>110092.0</v>
      </c>
      <c r="P98" s="1" t="s">
        <v>122</v>
      </c>
      <c r="Q98" s="6">
        <v>4.0</v>
      </c>
      <c r="R98" s="2" t="s">
        <v>1062</v>
      </c>
      <c r="T98" s="2" t="s">
        <v>1063</v>
      </c>
      <c r="U98" s="1" t="s">
        <v>1064</v>
      </c>
      <c r="V98" s="4"/>
      <c r="W98" s="4"/>
      <c r="X98" s="4"/>
      <c r="Y98" s="4"/>
      <c r="Z98" s="1" t="s">
        <v>69</v>
      </c>
      <c r="AA98" s="1" t="s">
        <v>69</v>
      </c>
      <c r="AB98" s="8" t="s">
        <v>87</v>
      </c>
      <c r="AC98" s="8" t="s">
        <v>87</v>
      </c>
      <c r="AD98" s="4"/>
      <c r="AE98" s="4"/>
      <c r="AF98" s="4"/>
      <c r="AG98" s="8" t="s">
        <v>87</v>
      </c>
      <c r="AH98" s="4"/>
      <c r="AI98" s="4"/>
      <c r="AJ98" s="4"/>
      <c r="AK98" s="1" t="s">
        <v>69</v>
      </c>
      <c r="AL98" s="1" t="s">
        <v>99</v>
      </c>
      <c r="AM98" s="8" t="b">
        <v>0</v>
      </c>
      <c r="AN98" s="8" t="b">
        <v>0</v>
      </c>
      <c r="AO98" s="8" t="b">
        <v>0</v>
      </c>
      <c r="AP98" s="8" t="b">
        <v>0</v>
      </c>
      <c r="AQ98" s="8" t="b">
        <v>1</v>
      </c>
      <c r="AR98" s="1" t="s">
        <v>71</v>
      </c>
      <c r="AS98" s="1" t="s">
        <v>72</v>
      </c>
      <c r="AU98" s="4"/>
      <c r="AV98" s="4"/>
      <c r="AW98" s="1" t="s">
        <v>73</v>
      </c>
      <c r="AY98" s="4"/>
      <c r="AZ98" s="8" t="b">
        <v>0</v>
      </c>
      <c r="BA98" s="4"/>
      <c r="BB98" s="1" t="s">
        <v>74</v>
      </c>
      <c r="BC98" s="1" t="s">
        <v>71</v>
      </c>
      <c r="BD98" s="8" t="b">
        <v>1</v>
      </c>
      <c r="BE98" s="9">
        <v>0.0</v>
      </c>
      <c r="BF98" s="4"/>
      <c r="BG98" s="4"/>
    </row>
    <row r="99">
      <c r="A99" s="1" t="s">
        <v>1065</v>
      </c>
      <c r="B99" s="1" t="s">
        <v>1066</v>
      </c>
      <c r="D99" s="1" t="s">
        <v>609</v>
      </c>
      <c r="E99" s="2" t="s">
        <v>609</v>
      </c>
      <c r="F99" s="2" t="s">
        <v>1067</v>
      </c>
      <c r="I99" s="3">
        <v>9.18E11</v>
      </c>
      <c r="J99" s="4"/>
      <c r="K99" s="4"/>
      <c r="L99" s="5"/>
      <c r="M99" s="2" t="s">
        <v>1068</v>
      </c>
      <c r="N99" s="5"/>
      <c r="O99" s="4"/>
      <c r="P99" s="1" t="s">
        <v>1069</v>
      </c>
      <c r="Q99" s="6">
        <v>11.0</v>
      </c>
      <c r="R99" s="2" t="s">
        <v>1070</v>
      </c>
      <c r="S99" s="2" t="s">
        <v>1071</v>
      </c>
      <c r="T99" s="2" t="s">
        <v>1072</v>
      </c>
      <c r="Z99" s="1" t="s">
        <v>69</v>
      </c>
      <c r="AA99" s="1" t="s">
        <v>69</v>
      </c>
      <c r="AB99" s="8" t="s">
        <v>87</v>
      </c>
      <c r="AC99" s="8" t="s">
        <v>87</v>
      </c>
      <c r="AD99" s="4"/>
      <c r="AE99" s="4"/>
      <c r="AF99" s="4"/>
      <c r="AG99" s="8" t="s">
        <v>87</v>
      </c>
      <c r="AH99" s="4"/>
      <c r="AI99" s="4"/>
      <c r="AJ99" s="4"/>
      <c r="AK99" s="1" t="s">
        <v>69</v>
      </c>
      <c r="AL99" s="1" t="s">
        <v>99</v>
      </c>
      <c r="AM99" s="8" t="b">
        <v>0</v>
      </c>
      <c r="AN99" s="8" t="b">
        <v>0</v>
      </c>
      <c r="AO99" s="8" t="b">
        <v>0</v>
      </c>
      <c r="AP99" s="8" t="b">
        <v>0</v>
      </c>
      <c r="AQ99" s="8" t="b">
        <v>1</v>
      </c>
      <c r="AR99" s="1" t="s">
        <v>71</v>
      </c>
      <c r="AS99" s="1" t="s">
        <v>72</v>
      </c>
      <c r="AU99" s="4"/>
      <c r="AV99" s="4"/>
      <c r="AW99" s="1" t="s">
        <v>73</v>
      </c>
      <c r="AY99" s="4"/>
      <c r="AZ99" s="8" t="b">
        <v>0</v>
      </c>
      <c r="BA99" s="4"/>
      <c r="BB99" s="1" t="s">
        <v>74</v>
      </c>
      <c r="BC99" s="1" t="s">
        <v>71</v>
      </c>
      <c r="BD99" s="8" t="b">
        <v>1</v>
      </c>
      <c r="BE99" s="9">
        <v>0.0</v>
      </c>
      <c r="BF99" s="4"/>
      <c r="BG99" s="4"/>
    </row>
    <row r="100">
      <c r="A100" s="1" t="s">
        <v>1073</v>
      </c>
      <c r="B100" s="1" t="s">
        <v>1074</v>
      </c>
      <c r="C100" s="1" t="s">
        <v>1075</v>
      </c>
      <c r="D100" s="1" t="s">
        <v>1076</v>
      </c>
      <c r="E100" s="2" t="s">
        <v>1077</v>
      </c>
      <c r="F100" s="2" t="s">
        <v>1078</v>
      </c>
      <c r="I100" s="3">
        <v>9.2E11</v>
      </c>
      <c r="J100" s="4"/>
      <c r="K100" s="4"/>
      <c r="L100" s="2" t="s">
        <v>1079</v>
      </c>
      <c r="M100" s="2" t="s">
        <v>483</v>
      </c>
      <c r="N100" s="2" t="s">
        <v>132</v>
      </c>
      <c r="O100" s="1" t="s">
        <v>1080</v>
      </c>
      <c r="P100" s="1" t="s">
        <v>122</v>
      </c>
      <c r="Q100" s="6">
        <v>17.0</v>
      </c>
      <c r="R100" s="2" t="s">
        <v>1081</v>
      </c>
      <c r="S100" s="2" t="s">
        <v>979</v>
      </c>
      <c r="T100" s="2" t="s">
        <v>1082</v>
      </c>
      <c r="U100" s="1" t="s">
        <v>112</v>
      </c>
      <c r="Y100" s="4"/>
      <c r="Z100" s="1" t="s">
        <v>69</v>
      </c>
      <c r="AA100" s="1" t="s">
        <v>69</v>
      </c>
      <c r="AB100" s="8" t="s">
        <v>87</v>
      </c>
      <c r="AC100" s="8" t="s">
        <v>87</v>
      </c>
      <c r="AD100" s="4"/>
      <c r="AE100" s="4"/>
      <c r="AF100" s="4"/>
      <c r="AG100" s="8" t="s">
        <v>87</v>
      </c>
      <c r="AH100" s="4"/>
      <c r="AI100" s="4"/>
      <c r="AJ100" s="4"/>
      <c r="AK100" s="1" t="s">
        <v>69</v>
      </c>
      <c r="AL100" s="1" t="s">
        <v>99</v>
      </c>
      <c r="AM100" s="8" t="b">
        <v>0</v>
      </c>
      <c r="AN100" s="8" t="b">
        <v>0</v>
      </c>
      <c r="AO100" s="8" t="b">
        <v>0</v>
      </c>
      <c r="AP100" s="8" t="b">
        <v>0</v>
      </c>
      <c r="AQ100" s="8" t="b">
        <v>1</v>
      </c>
      <c r="AR100" s="1" t="s">
        <v>71</v>
      </c>
      <c r="AS100" s="1" t="s">
        <v>72</v>
      </c>
      <c r="AU100" s="4"/>
      <c r="AV100" s="4"/>
      <c r="AW100" s="1" t="s">
        <v>73</v>
      </c>
      <c r="AY100" s="4"/>
      <c r="AZ100" s="8" t="b">
        <v>0</v>
      </c>
      <c r="BA100" s="4"/>
      <c r="BB100" s="1" t="s">
        <v>74</v>
      </c>
      <c r="BC100" s="1" t="s">
        <v>71</v>
      </c>
      <c r="BD100" s="8" t="b">
        <v>1</v>
      </c>
      <c r="BE100" s="9">
        <v>0.0</v>
      </c>
      <c r="BF100" s="4"/>
      <c r="BG100" s="4"/>
    </row>
    <row r="101">
      <c r="A101" s="1" t="s">
        <v>1083</v>
      </c>
      <c r="B101" s="1" t="s">
        <v>1084</v>
      </c>
      <c r="C101" s="1" t="s">
        <v>1085</v>
      </c>
      <c r="D101" s="1" t="s">
        <v>1086</v>
      </c>
      <c r="E101" s="2" t="s">
        <v>1087</v>
      </c>
      <c r="F101" s="2" t="s">
        <v>1088</v>
      </c>
      <c r="G101" s="10">
        <v>9.96E9</v>
      </c>
      <c r="H101" s="4"/>
      <c r="I101" s="3">
        <v>9.17E11</v>
      </c>
      <c r="J101" s="4"/>
      <c r="K101" s="4"/>
      <c r="L101" s="5"/>
      <c r="M101" s="2" t="s">
        <v>1089</v>
      </c>
      <c r="N101" s="2" t="s">
        <v>1090</v>
      </c>
      <c r="O101" s="9">
        <v>110075.0</v>
      </c>
      <c r="P101" s="1" t="s">
        <v>122</v>
      </c>
      <c r="Q101" s="6">
        <v>17.0</v>
      </c>
      <c r="R101" s="2" t="s">
        <v>1091</v>
      </c>
      <c r="S101" s="2" t="s">
        <v>1092</v>
      </c>
      <c r="T101" s="2" t="s">
        <v>1093</v>
      </c>
      <c r="U101" s="1" t="s">
        <v>1094</v>
      </c>
      <c r="V101" s="4"/>
      <c r="W101" s="4"/>
      <c r="X101" s="4"/>
      <c r="Y101" s="4"/>
      <c r="Z101" s="1" t="s">
        <v>69</v>
      </c>
      <c r="AA101" s="1" t="s">
        <v>69</v>
      </c>
      <c r="AB101" s="8" t="s">
        <v>87</v>
      </c>
      <c r="AC101" s="8" t="s">
        <v>87</v>
      </c>
      <c r="AD101" s="4"/>
      <c r="AE101" s="4"/>
      <c r="AF101" s="4"/>
      <c r="AG101" s="8" t="s">
        <v>87</v>
      </c>
      <c r="AH101" s="4"/>
      <c r="AI101" s="4"/>
      <c r="AJ101" s="4"/>
      <c r="AK101" s="1" t="s">
        <v>69</v>
      </c>
      <c r="AL101" s="1" t="s">
        <v>99</v>
      </c>
      <c r="AM101" s="8" t="b">
        <v>0</v>
      </c>
      <c r="AN101" s="8" t="b">
        <v>0</v>
      </c>
      <c r="AO101" s="8" t="b">
        <v>0</v>
      </c>
      <c r="AP101" s="8" t="b">
        <v>0</v>
      </c>
      <c r="AQ101" s="8" t="b">
        <v>1</v>
      </c>
      <c r="AR101" s="1" t="s">
        <v>71</v>
      </c>
      <c r="AS101" s="1" t="s">
        <v>72</v>
      </c>
      <c r="AU101" s="4"/>
      <c r="AV101" s="4"/>
      <c r="AW101" s="1" t="s">
        <v>73</v>
      </c>
      <c r="AY101" s="4"/>
      <c r="AZ101" s="8" t="b">
        <v>0</v>
      </c>
      <c r="BA101" s="1" t="s">
        <v>1095</v>
      </c>
      <c r="BB101" s="1" t="s">
        <v>74</v>
      </c>
      <c r="BC101" s="1" t="s">
        <v>71</v>
      </c>
      <c r="BD101" s="8" t="b">
        <v>1</v>
      </c>
      <c r="BE101" s="9">
        <v>0.0</v>
      </c>
      <c r="BF101" s="4"/>
      <c r="BG101" s="4"/>
    </row>
    <row r="102">
      <c r="A102" s="1" t="s">
        <v>1096</v>
      </c>
      <c r="B102" s="1" t="s">
        <v>1097</v>
      </c>
      <c r="C102" s="1" t="s">
        <v>1098</v>
      </c>
      <c r="D102" s="1" t="s">
        <v>1099</v>
      </c>
      <c r="E102" s="2" t="s">
        <v>1100</v>
      </c>
      <c r="F102" s="2" t="s">
        <v>1101</v>
      </c>
      <c r="I102" s="3">
        <v>9.2E11</v>
      </c>
      <c r="J102" s="4"/>
      <c r="K102" s="4"/>
      <c r="L102" s="2" t="s">
        <v>1102</v>
      </c>
      <c r="M102" s="2" t="s">
        <v>483</v>
      </c>
      <c r="N102" s="2" t="s">
        <v>132</v>
      </c>
      <c r="O102" s="9">
        <v>110025.0</v>
      </c>
      <c r="P102" s="1" t="s">
        <v>122</v>
      </c>
      <c r="Q102" s="6">
        <v>17.0</v>
      </c>
      <c r="R102" s="2" t="s">
        <v>1103</v>
      </c>
      <c r="S102" s="2" t="s">
        <v>1104</v>
      </c>
      <c r="T102" s="2" t="s">
        <v>1105</v>
      </c>
      <c r="U102" s="1" t="s">
        <v>531</v>
      </c>
      <c r="X102" s="4"/>
      <c r="Y102" s="4"/>
      <c r="Z102" s="1" t="s">
        <v>69</v>
      </c>
      <c r="AA102" s="1" t="s">
        <v>69</v>
      </c>
      <c r="AB102" s="8" t="s">
        <v>87</v>
      </c>
      <c r="AC102" s="8" t="s">
        <v>87</v>
      </c>
      <c r="AD102" s="4"/>
      <c r="AE102" s="4"/>
      <c r="AF102" s="4"/>
      <c r="AG102" s="8" t="s">
        <v>87</v>
      </c>
      <c r="AH102" s="4"/>
      <c r="AI102" s="4"/>
      <c r="AJ102" s="4"/>
      <c r="AK102" s="1" t="s">
        <v>69</v>
      </c>
      <c r="AL102" s="1" t="s">
        <v>99</v>
      </c>
      <c r="AM102" s="8" t="b">
        <v>0</v>
      </c>
      <c r="AN102" s="8" t="b">
        <v>0</v>
      </c>
      <c r="AO102" s="8" t="b">
        <v>0</v>
      </c>
      <c r="AP102" s="8" t="b">
        <v>0</v>
      </c>
      <c r="AQ102" s="8" t="b">
        <v>1</v>
      </c>
      <c r="AR102" s="1" t="s">
        <v>71</v>
      </c>
      <c r="AS102" s="1" t="s">
        <v>72</v>
      </c>
      <c r="AU102" s="4"/>
      <c r="AV102" s="4"/>
      <c r="AW102" s="1" t="s">
        <v>73</v>
      </c>
      <c r="AY102" s="4"/>
      <c r="AZ102" s="8" t="b">
        <v>0</v>
      </c>
      <c r="BA102" s="4"/>
      <c r="BB102" s="1" t="s">
        <v>74</v>
      </c>
      <c r="BC102" s="1" t="s">
        <v>71</v>
      </c>
      <c r="BD102" s="8" t="b">
        <v>1</v>
      </c>
      <c r="BE102" s="9">
        <v>0.0</v>
      </c>
      <c r="BF102" s="4"/>
      <c r="BG102" s="4"/>
    </row>
    <row r="103">
      <c r="A103" s="1" t="s">
        <v>1106</v>
      </c>
      <c r="B103" s="1" t="s">
        <v>1107</v>
      </c>
      <c r="C103" s="1" t="s">
        <v>1108</v>
      </c>
      <c r="D103" s="1" t="s">
        <v>1109</v>
      </c>
      <c r="E103" s="2" t="s">
        <v>1110</v>
      </c>
      <c r="F103" s="2" t="s">
        <v>1111</v>
      </c>
      <c r="I103" s="3">
        <v>9.2E11</v>
      </c>
      <c r="J103" s="4"/>
      <c r="K103" s="4"/>
      <c r="L103" s="2" t="s">
        <v>1112</v>
      </c>
      <c r="M103" s="2" t="s">
        <v>888</v>
      </c>
      <c r="N103" s="2" t="s">
        <v>132</v>
      </c>
      <c r="O103" s="4"/>
      <c r="P103" s="1" t="s">
        <v>122</v>
      </c>
      <c r="Q103" s="6">
        <v>11.0</v>
      </c>
      <c r="R103" s="2" t="s">
        <v>1113</v>
      </c>
      <c r="S103" s="2" t="s">
        <v>1114</v>
      </c>
      <c r="T103" s="2" t="s">
        <v>1115</v>
      </c>
      <c r="U103" s="1" t="s">
        <v>112</v>
      </c>
      <c r="Y103" s="4"/>
      <c r="Z103" s="1" t="s">
        <v>69</v>
      </c>
      <c r="AA103" s="1" t="s">
        <v>69</v>
      </c>
      <c r="AB103" s="8" t="s">
        <v>87</v>
      </c>
      <c r="AC103" s="8" t="s">
        <v>87</v>
      </c>
      <c r="AD103" s="4"/>
      <c r="AE103" s="4"/>
      <c r="AF103" s="4"/>
      <c r="AG103" s="8" t="s">
        <v>87</v>
      </c>
      <c r="AH103" s="4"/>
      <c r="AI103" s="4"/>
      <c r="AJ103" s="4"/>
      <c r="AK103" s="1" t="s">
        <v>69</v>
      </c>
      <c r="AL103" s="1" t="s">
        <v>99</v>
      </c>
      <c r="AM103" s="8" t="b">
        <v>0</v>
      </c>
      <c r="AN103" s="8" t="b">
        <v>0</v>
      </c>
      <c r="AO103" s="8" t="b">
        <v>0</v>
      </c>
      <c r="AP103" s="8" t="b">
        <v>0</v>
      </c>
      <c r="AQ103" s="8" t="b">
        <v>1</v>
      </c>
      <c r="AR103" s="1" t="s">
        <v>71</v>
      </c>
      <c r="AS103" s="1" t="s">
        <v>72</v>
      </c>
      <c r="AU103" s="4"/>
      <c r="AV103" s="4"/>
      <c r="AW103" s="1" t="s">
        <v>73</v>
      </c>
      <c r="AY103" s="4"/>
      <c r="AZ103" s="8" t="b">
        <v>0</v>
      </c>
      <c r="BA103" s="4"/>
      <c r="BB103" s="1" t="s">
        <v>74</v>
      </c>
      <c r="BC103" s="1" t="s">
        <v>71</v>
      </c>
      <c r="BD103" s="8" t="b">
        <v>1</v>
      </c>
      <c r="BE103" s="9">
        <v>0.0</v>
      </c>
      <c r="BF103" s="4"/>
      <c r="BG103" s="4"/>
    </row>
    <row r="104">
      <c r="A104" s="1" t="s">
        <v>1116</v>
      </c>
      <c r="B104" s="1" t="s">
        <v>1117</v>
      </c>
      <c r="C104" s="1" t="s">
        <v>1118</v>
      </c>
      <c r="D104" s="1" t="s">
        <v>151</v>
      </c>
      <c r="E104" s="2" t="s">
        <v>1119</v>
      </c>
      <c r="F104" s="2" t="s">
        <v>1120</v>
      </c>
      <c r="I104" s="3">
        <v>9.19E11</v>
      </c>
      <c r="J104" s="4"/>
      <c r="K104" s="4"/>
      <c r="L104" s="2" t="s">
        <v>1121</v>
      </c>
      <c r="M104" s="2" t="s">
        <v>1122</v>
      </c>
      <c r="P104" s="1" t="s">
        <v>122</v>
      </c>
      <c r="Q104" s="6">
        <v>12.0</v>
      </c>
      <c r="R104" s="2" t="s">
        <v>1123</v>
      </c>
      <c r="S104" s="2" t="s">
        <v>1124</v>
      </c>
      <c r="T104" s="2" t="s">
        <v>1125</v>
      </c>
      <c r="U104" s="1" t="s">
        <v>112</v>
      </c>
      <c r="Y104" s="4"/>
      <c r="Z104" s="1" t="s">
        <v>69</v>
      </c>
      <c r="AA104" s="1" t="s">
        <v>69</v>
      </c>
      <c r="AB104" s="8" t="s">
        <v>87</v>
      </c>
      <c r="AC104" s="8" t="s">
        <v>87</v>
      </c>
      <c r="AD104" s="4"/>
      <c r="AE104" s="4"/>
      <c r="AF104" s="4"/>
      <c r="AG104" s="8" t="s">
        <v>87</v>
      </c>
      <c r="AH104" s="4"/>
      <c r="AI104" s="4"/>
      <c r="AJ104" s="4"/>
      <c r="AK104" s="1" t="s">
        <v>69</v>
      </c>
      <c r="AL104" s="1" t="s">
        <v>99</v>
      </c>
      <c r="AM104" s="8" t="b">
        <v>0</v>
      </c>
      <c r="AN104" s="8" t="b">
        <v>0</v>
      </c>
      <c r="AO104" s="8" t="b">
        <v>0</v>
      </c>
      <c r="AP104" s="8" t="b">
        <v>0</v>
      </c>
      <c r="AQ104" s="8" t="b">
        <v>1</v>
      </c>
      <c r="AR104" s="1" t="s">
        <v>71</v>
      </c>
      <c r="AS104" s="1" t="s">
        <v>72</v>
      </c>
      <c r="AU104" s="4"/>
      <c r="AV104" s="4"/>
      <c r="AW104" s="1" t="s">
        <v>73</v>
      </c>
      <c r="AY104" s="4"/>
      <c r="AZ104" s="8" t="b">
        <v>0</v>
      </c>
      <c r="BA104" s="4"/>
      <c r="BB104" s="1" t="s">
        <v>74</v>
      </c>
      <c r="BC104" s="1" t="s">
        <v>71</v>
      </c>
      <c r="BD104" s="8" t="b">
        <v>1</v>
      </c>
      <c r="BE104" s="9">
        <v>0.0</v>
      </c>
      <c r="BF104" s="4"/>
      <c r="BG104" s="4"/>
    </row>
    <row r="105">
      <c r="A105" s="1" t="s">
        <v>1126</v>
      </c>
      <c r="B105" s="1" t="s">
        <v>1127</v>
      </c>
      <c r="C105" s="1" t="s">
        <v>173</v>
      </c>
      <c r="D105" s="1" t="s">
        <v>254</v>
      </c>
      <c r="E105" s="2" t="s">
        <v>1128</v>
      </c>
      <c r="F105" s="2" t="s">
        <v>1129</v>
      </c>
      <c r="H105" s="4"/>
      <c r="I105" s="3">
        <v>9.2E11</v>
      </c>
      <c r="J105" s="4"/>
      <c r="K105" s="4"/>
      <c r="L105" s="5"/>
      <c r="M105" s="2" t="s">
        <v>154</v>
      </c>
      <c r="N105" s="2" t="s">
        <v>178</v>
      </c>
      <c r="O105" s="4"/>
      <c r="P105" s="1" t="s">
        <v>122</v>
      </c>
      <c r="Q105" s="6">
        <v>18.0</v>
      </c>
      <c r="R105" s="2" t="s">
        <v>1130</v>
      </c>
      <c r="S105" s="2" t="s">
        <v>1131</v>
      </c>
      <c r="T105" s="2" t="s">
        <v>1132</v>
      </c>
      <c r="U105" s="1" t="s">
        <v>1133</v>
      </c>
      <c r="V105" s="4"/>
      <c r="W105" s="4"/>
      <c r="X105" s="4"/>
      <c r="Y105" s="4"/>
      <c r="Z105" s="1" t="s">
        <v>69</v>
      </c>
      <c r="AA105" s="1" t="s">
        <v>69</v>
      </c>
      <c r="AB105" s="8" t="s">
        <v>87</v>
      </c>
      <c r="AC105" s="8" t="s">
        <v>87</v>
      </c>
      <c r="AD105" s="4"/>
      <c r="AE105" s="4"/>
      <c r="AF105" s="4"/>
      <c r="AG105" s="8" t="s">
        <v>87</v>
      </c>
      <c r="AH105" s="4"/>
      <c r="AI105" s="4"/>
      <c r="AJ105" s="4"/>
      <c r="AK105" s="1" t="s">
        <v>69</v>
      </c>
      <c r="AL105" s="1" t="s">
        <v>99</v>
      </c>
      <c r="AM105" s="8" t="b">
        <v>0</v>
      </c>
      <c r="AN105" s="8" t="b">
        <v>0</v>
      </c>
      <c r="AO105" s="8" t="b">
        <v>0</v>
      </c>
      <c r="AP105" s="8" t="b">
        <v>0</v>
      </c>
      <c r="AQ105" s="8" t="b">
        <v>1</v>
      </c>
      <c r="AR105" s="1" t="s">
        <v>71</v>
      </c>
      <c r="AS105" s="1" t="s">
        <v>72</v>
      </c>
      <c r="AU105" s="4"/>
      <c r="AV105" s="4"/>
      <c r="AW105" s="1" t="s">
        <v>73</v>
      </c>
      <c r="AY105" s="4"/>
      <c r="AZ105" s="8" t="b">
        <v>0</v>
      </c>
      <c r="BA105" s="4"/>
      <c r="BB105" s="1" t="s">
        <v>74</v>
      </c>
      <c r="BC105" s="1" t="s">
        <v>71</v>
      </c>
      <c r="BD105" s="8" t="b">
        <v>1</v>
      </c>
      <c r="BE105" s="9">
        <v>0.0</v>
      </c>
      <c r="BF105" s="4"/>
      <c r="BG105" s="4"/>
    </row>
    <row r="106">
      <c r="A106" s="1" t="s">
        <v>1134</v>
      </c>
      <c r="B106" s="1" t="s">
        <v>1135</v>
      </c>
      <c r="C106" s="1" t="s">
        <v>1136</v>
      </c>
      <c r="D106" s="1" t="s">
        <v>1137</v>
      </c>
      <c r="E106" s="2" t="s">
        <v>1138</v>
      </c>
      <c r="F106" s="2" t="s">
        <v>1139</v>
      </c>
      <c r="I106" s="3">
        <v>9.2E11</v>
      </c>
      <c r="J106" s="4"/>
      <c r="K106" s="4"/>
      <c r="L106" s="2" t="s">
        <v>1140</v>
      </c>
      <c r="M106" s="2" t="s">
        <v>1141</v>
      </c>
      <c r="N106" s="2" t="s">
        <v>232</v>
      </c>
      <c r="O106" s="4"/>
      <c r="P106" s="1" t="s">
        <v>122</v>
      </c>
      <c r="Q106" s="6">
        <v>15.0</v>
      </c>
      <c r="R106" s="2" t="s">
        <v>1142</v>
      </c>
      <c r="S106" s="2" t="s">
        <v>1143</v>
      </c>
      <c r="T106" s="2" t="s">
        <v>1144</v>
      </c>
      <c r="U106" s="1" t="s">
        <v>861</v>
      </c>
      <c r="X106" s="4"/>
      <c r="Y106" s="4"/>
      <c r="Z106" s="1" t="s">
        <v>69</v>
      </c>
      <c r="AA106" s="1" t="s">
        <v>69</v>
      </c>
      <c r="AB106" s="8" t="s">
        <v>87</v>
      </c>
      <c r="AC106" s="8" t="s">
        <v>87</v>
      </c>
      <c r="AD106" s="4"/>
      <c r="AE106" s="4"/>
      <c r="AF106" s="4"/>
      <c r="AG106" s="8" t="s">
        <v>87</v>
      </c>
      <c r="AH106" s="4"/>
      <c r="AI106" s="4"/>
      <c r="AJ106" s="4"/>
      <c r="AK106" s="1" t="s">
        <v>69</v>
      </c>
      <c r="AL106" s="1" t="s">
        <v>99</v>
      </c>
      <c r="AM106" s="8" t="b">
        <v>0</v>
      </c>
      <c r="AN106" s="8" t="b">
        <v>0</v>
      </c>
      <c r="AO106" s="8" t="b">
        <v>0</v>
      </c>
      <c r="AP106" s="8" t="b">
        <v>0</v>
      </c>
      <c r="AQ106" s="8" t="b">
        <v>1</v>
      </c>
      <c r="AR106" s="1" t="s">
        <v>71</v>
      </c>
      <c r="AS106" s="1" t="s">
        <v>72</v>
      </c>
      <c r="AU106" s="4"/>
      <c r="AV106" s="4"/>
      <c r="AW106" s="1" t="s">
        <v>73</v>
      </c>
      <c r="AY106" s="4"/>
      <c r="AZ106" s="8" t="b">
        <v>0</v>
      </c>
      <c r="BA106" s="4"/>
      <c r="BB106" s="1" t="s">
        <v>74</v>
      </c>
      <c r="BC106" s="1" t="s">
        <v>71</v>
      </c>
      <c r="BD106" s="8" t="b">
        <v>1</v>
      </c>
      <c r="BE106" s="9">
        <v>0.0</v>
      </c>
      <c r="BF106" s="4"/>
      <c r="BG106" s="4"/>
    </row>
    <row r="107">
      <c r="A107" s="1" t="s">
        <v>1145</v>
      </c>
      <c r="B107" s="1" t="s">
        <v>1146</v>
      </c>
      <c r="C107" s="1" t="s">
        <v>1055</v>
      </c>
      <c r="D107" s="1" t="s">
        <v>103</v>
      </c>
      <c r="E107" s="2" t="s">
        <v>1147</v>
      </c>
      <c r="F107" s="2" t="s">
        <v>1148</v>
      </c>
      <c r="I107" s="3">
        <v>9.19E11</v>
      </c>
      <c r="J107" s="4"/>
      <c r="K107" s="4"/>
      <c r="L107" s="2" t="s">
        <v>1149</v>
      </c>
      <c r="M107" s="2" t="s">
        <v>154</v>
      </c>
      <c r="N107" s="2" t="s">
        <v>132</v>
      </c>
      <c r="O107" s="4"/>
      <c r="P107" s="1" t="s">
        <v>122</v>
      </c>
      <c r="Q107" s="6">
        <v>7.0</v>
      </c>
      <c r="R107" s="2" t="s">
        <v>1150</v>
      </c>
      <c r="S107" s="2" t="s">
        <v>1151</v>
      </c>
      <c r="T107" s="2" t="s">
        <v>1152</v>
      </c>
      <c r="Z107" s="1" t="s">
        <v>69</v>
      </c>
      <c r="AA107" s="1" t="s">
        <v>69</v>
      </c>
      <c r="AB107" s="8" t="s">
        <v>87</v>
      </c>
      <c r="AC107" s="8" t="s">
        <v>87</v>
      </c>
      <c r="AD107" s="4"/>
      <c r="AE107" s="4"/>
      <c r="AF107" s="4"/>
      <c r="AG107" s="8" t="s">
        <v>87</v>
      </c>
      <c r="AH107" s="4"/>
      <c r="AI107" s="4"/>
      <c r="AJ107" s="4"/>
      <c r="AK107" s="1" t="s">
        <v>69</v>
      </c>
      <c r="AL107" s="1" t="s">
        <v>99</v>
      </c>
      <c r="AM107" s="8" t="b">
        <v>0</v>
      </c>
      <c r="AN107" s="8" t="b">
        <v>0</v>
      </c>
      <c r="AO107" s="8" t="b">
        <v>0</v>
      </c>
      <c r="AP107" s="8" t="b">
        <v>0</v>
      </c>
      <c r="AQ107" s="8" t="b">
        <v>1</v>
      </c>
      <c r="AR107" s="1" t="s">
        <v>71</v>
      </c>
      <c r="AS107" s="1" t="s">
        <v>72</v>
      </c>
      <c r="AU107" s="4"/>
      <c r="AV107" s="4"/>
      <c r="AW107" s="1" t="s">
        <v>73</v>
      </c>
      <c r="AY107" s="4"/>
      <c r="AZ107" s="8" t="b">
        <v>0</v>
      </c>
      <c r="BA107" s="4"/>
      <c r="BB107" s="1" t="s">
        <v>74</v>
      </c>
      <c r="BC107" s="1" t="s">
        <v>71</v>
      </c>
      <c r="BD107" s="8" t="b">
        <v>1</v>
      </c>
      <c r="BE107" s="9">
        <v>0.0</v>
      </c>
      <c r="BF107" s="4"/>
      <c r="BG107" s="4"/>
    </row>
    <row r="108">
      <c r="A108" s="1" t="s">
        <v>1153</v>
      </c>
      <c r="B108" s="1" t="s">
        <v>1154</v>
      </c>
      <c r="C108" s="1" t="s">
        <v>1155</v>
      </c>
      <c r="D108" s="1" t="s">
        <v>254</v>
      </c>
      <c r="E108" s="2" t="s">
        <v>1156</v>
      </c>
      <c r="F108" s="2" t="s">
        <v>1157</v>
      </c>
      <c r="I108" s="3">
        <v>9.19E11</v>
      </c>
      <c r="J108" s="4"/>
      <c r="K108" s="4"/>
      <c r="L108" s="2" t="s">
        <v>1158</v>
      </c>
      <c r="M108" s="2" t="s">
        <v>352</v>
      </c>
      <c r="N108" s="2" t="s">
        <v>178</v>
      </c>
      <c r="O108" s="9">
        <v>121006.0</v>
      </c>
      <c r="P108" s="1" t="s">
        <v>122</v>
      </c>
      <c r="Q108" s="6">
        <v>9.0</v>
      </c>
      <c r="R108" s="2" t="s">
        <v>1159</v>
      </c>
      <c r="S108" s="2" t="s">
        <v>431</v>
      </c>
      <c r="T108" s="2" t="s">
        <v>1160</v>
      </c>
      <c r="U108" s="1" t="s">
        <v>487</v>
      </c>
      <c r="W108" s="4"/>
      <c r="X108" s="4"/>
      <c r="Y108" s="4"/>
      <c r="Z108" s="1" t="s">
        <v>69</v>
      </c>
      <c r="AA108" s="1" t="s">
        <v>69</v>
      </c>
      <c r="AB108" s="8" t="s">
        <v>87</v>
      </c>
      <c r="AC108" s="8" t="s">
        <v>87</v>
      </c>
      <c r="AD108" s="4"/>
      <c r="AE108" s="4"/>
      <c r="AF108" s="4"/>
      <c r="AG108" s="8" t="s">
        <v>87</v>
      </c>
      <c r="AH108" s="4"/>
      <c r="AI108" s="4"/>
      <c r="AJ108" s="4"/>
      <c r="AK108" s="1" t="s">
        <v>69</v>
      </c>
      <c r="AL108" s="1" t="s">
        <v>99</v>
      </c>
      <c r="AM108" s="8" t="b">
        <v>0</v>
      </c>
      <c r="AN108" s="8" t="b">
        <v>0</v>
      </c>
      <c r="AO108" s="8" t="b">
        <v>0</v>
      </c>
      <c r="AP108" s="8" t="b">
        <v>0</v>
      </c>
      <c r="AQ108" s="8" t="b">
        <v>1</v>
      </c>
      <c r="AR108" s="1" t="s">
        <v>71</v>
      </c>
      <c r="AS108" s="1" t="s">
        <v>72</v>
      </c>
      <c r="AU108" s="4"/>
      <c r="AV108" s="4"/>
      <c r="AW108" s="1" t="s">
        <v>73</v>
      </c>
      <c r="AY108" s="4"/>
      <c r="AZ108" s="8" t="b">
        <v>0</v>
      </c>
      <c r="BA108" s="4"/>
      <c r="BB108" s="1" t="s">
        <v>74</v>
      </c>
      <c r="BC108" s="1" t="s">
        <v>71</v>
      </c>
      <c r="BD108" s="8" t="b">
        <v>1</v>
      </c>
      <c r="BE108" s="9">
        <v>0.0</v>
      </c>
      <c r="BF108" s="4"/>
      <c r="BG108" s="4"/>
    </row>
    <row r="109">
      <c r="A109" s="1" t="s">
        <v>1161</v>
      </c>
      <c r="B109" s="1" t="s">
        <v>1162</v>
      </c>
      <c r="C109" s="1" t="s">
        <v>1163</v>
      </c>
      <c r="D109" s="1" t="s">
        <v>291</v>
      </c>
      <c r="E109" s="2" t="s">
        <v>1164</v>
      </c>
      <c r="F109" s="2" t="s">
        <v>1165</v>
      </c>
      <c r="H109" s="4"/>
      <c r="I109" s="3">
        <v>9.2E11</v>
      </c>
      <c r="J109" s="4"/>
      <c r="K109" s="4"/>
      <c r="L109" s="5"/>
      <c r="M109" s="5"/>
      <c r="N109" s="5"/>
      <c r="O109" s="4"/>
      <c r="P109" s="4"/>
      <c r="Q109" s="6">
        <v>10.0</v>
      </c>
      <c r="R109" s="2" t="s">
        <v>1166</v>
      </c>
      <c r="S109" s="2" t="s">
        <v>1167</v>
      </c>
      <c r="T109" s="2" t="s">
        <v>1168</v>
      </c>
      <c r="U109" s="1" t="s">
        <v>1169</v>
      </c>
      <c r="V109" s="4"/>
      <c r="W109" s="4"/>
      <c r="X109" s="4"/>
      <c r="Y109" s="4"/>
      <c r="Z109" s="1" t="s">
        <v>69</v>
      </c>
      <c r="AA109" s="1" t="s">
        <v>69</v>
      </c>
      <c r="AB109" s="8" t="s">
        <v>87</v>
      </c>
      <c r="AC109" s="8" t="s">
        <v>87</v>
      </c>
      <c r="AD109" s="4"/>
      <c r="AE109" s="4"/>
      <c r="AF109" s="4"/>
      <c r="AG109" s="8" t="s">
        <v>87</v>
      </c>
      <c r="AH109" s="4"/>
      <c r="AI109" s="4"/>
      <c r="AJ109" s="4"/>
      <c r="AK109" s="1" t="s">
        <v>69</v>
      </c>
      <c r="AL109" s="1" t="s">
        <v>99</v>
      </c>
      <c r="AM109" s="8" t="b">
        <v>0</v>
      </c>
      <c r="AN109" s="8" t="b">
        <v>0</v>
      </c>
      <c r="AO109" s="8" t="b">
        <v>0</v>
      </c>
      <c r="AP109" s="8" t="b">
        <v>0</v>
      </c>
      <c r="AQ109" s="8" t="b">
        <v>1</v>
      </c>
      <c r="AR109" s="1" t="s">
        <v>71</v>
      </c>
      <c r="AS109" s="1" t="s">
        <v>72</v>
      </c>
      <c r="AU109" s="4"/>
      <c r="AV109" s="4"/>
      <c r="AW109" s="1" t="s">
        <v>73</v>
      </c>
      <c r="AY109" s="4"/>
      <c r="AZ109" s="8" t="b">
        <v>0</v>
      </c>
      <c r="BA109" s="4"/>
      <c r="BB109" s="1" t="s">
        <v>74</v>
      </c>
      <c r="BC109" s="1" t="s">
        <v>71</v>
      </c>
      <c r="BD109" s="8" t="b">
        <v>1</v>
      </c>
      <c r="BE109" s="9">
        <v>0.0</v>
      </c>
      <c r="BF109" s="4"/>
      <c r="BG109" s="4"/>
    </row>
    <row r="110">
      <c r="A110" s="1" t="s">
        <v>1170</v>
      </c>
      <c r="B110" s="1" t="s">
        <v>1171</v>
      </c>
      <c r="C110" s="1" t="s">
        <v>1172</v>
      </c>
      <c r="D110" s="1" t="s">
        <v>254</v>
      </c>
      <c r="E110" s="2" t="s">
        <v>1173</v>
      </c>
      <c r="F110" s="2" t="s">
        <v>1174</v>
      </c>
      <c r="I110" s="3">
        <v>9.2E11</v>
      </c>
      <c r="J110" s="4"/>
      <c r="K110" s="4"/>
      <c r="L110" s="2" t="s">
        <v>1175</v>
      </c>
      <c r="M110" s="2" t="s">
        <v>1176</v>
      </c>
      <c r="N110" s="2" t="s">
        <v>202</v>
      </c>
      <c r="O110" s="4"/>
      <c r="P110" s="1" t="s">
        <v>122</v>
      </c>
      <c r="Q110" s="6">
        <v>19.0</v>
      </c>
      <c r="R110" s="2" t="s">
        <v>1177</v>
      </c>
      <c r="S110" s="2" t="s">
        <v>1178</v>
      </c>
      <c r="T110" s="2" t="s">
        <v>1179</v>
      </c>
      <c r="U110" s="1" t="s">
        <v>1180</v>
      </c>
      <c r="V110" s="4"/>
      <c r="W110" s="4"/>
      <c r="X110" s="4"/>
      <c r="Y110" s="4"/>
      <c r="Z110" s="1" t="s">
        <v>69</v>
      </c>
      <c r="AA110" s="1" t="s">
        <v>69</v>
      </c>
      <c r="AB110" s="8" t="s">
        <v>87</v>
      </c>
      <c r="AC110" s="8" t="s">
        <v>87</v>
      </c>
      <c r="AD110" s="4"/>
      <c r="AE110" s="4"/>
      <c r="AF110" s="4"/>
      <c r="AG110" s="8" t="s">
        <v>87</v>
      </c>
      <c r="AH110" s="4"/>
      <c r="AI110" s="4"/>
      <c r="AJ110" s="4"/>
      <c r="AK110" s="1" t="s">
        <v>69</v>
      </c>
      <c r="AL110" s="1" t="s">
        <v>99</v>
      </c>
      <c r="AM110" s="8" t="b">
        <v>0</v>
      </c>
      <c r="AN110" s="8" t="b">
        <v>0</v>
      </c>
      <c r="AO110" s="8" t="b">
        <v>0</v>
      </c>
      <c r="AP110" s="8" t="b">
        <v>0</v>
      </c>
      <c r="AQ110" s="8" t="b">
        <v>1</v>
      </c>
      <c r="AR110" s="1" t="s">
        <v>71</v>
      </c>
      <c r="AS110" s="1" t="s">
        <v>72</v>
      </c>
      <c r="AU110" s="4"/>
      <c r="AV110" s="4"/>
      <c r="AW110" s="1" t="s">
        <v>73</v>
      </c>
      <c r="AY110" s="4"/>
      <c r="AZ110" s="8" t="b">
        <v>0</v>
      </c>
      <c r="BA110" s="4"/>
      <c r="BB110" s="1" t="s">
        <v>74</v>
      </c>
      <c r="BC110" s="1" t="s">
        <v>71</v>
      </c>
      <c r="BD110" s="8" t="b">
        <v>1</v>
      </c>
      <c r="BE110" s="9">
        <v>0.0</v>
      </c>
      <c r="BF110" s="4"/>
      <c r="BG110" s="4"/>
    </row>
    <row r="111">
      <c r="A111" s="1" t="s">
        <v>1181</v>
      </c>
      <c r="B111" s="1" t="s">
        <v>1182</v>
      </c>
      <c r="C111" s="1" t="s">
        <v>1155</v>
      </c>
      <c r="D111" s="1" t="s">
        <v>1183</v>
      </c>
      <c r="E111" s="2" t="s">
        <v>1184</v>
      </c>
      <c r="F111" s="2" t="s">
        <v>1185</v>
      </c>
      <c r="I111" s="3">
        <v>9.2E11</v>
      </c>
      <c r="J111" s="4"/>
      <c r="K111" s="4"/>
      <c r="L111" s="2" t="s">
        <v>1186</v>
      </c>
      <c r="M111" s="2" t="s">
        <v>188</v>
      </c>
      <c r="N111" s="2" t="s">
        <v>189</v>
      </c>
      <c r="O111" s="9">
        <v>411045.0</v>
      </c>
      <c r="P111" s="1" t="s">
        <v>122</v>
      </c>
      <c r="Q111" s="6">
        <v>4.0</v>
      </c>
      <c r="R111" s="2" t="s">
        <v>1187</v>
      </c>
      <c r="S111" s="2" t="s">
        <v>296</v>
      </c>
      <c r="T111" s="2" t="s">
        <v>1188</v>
      </c>
      <c r="U111" s="1" t="s">
        <v>531</v>
      </c>
      <c r="X111" s="4"/>
      <c r="Y111" s="4"/>
      <c r="Z111" s="1" t="s">
        <v>69</v>
      </c>
      <c r="AA111" s="1" t="s">
        <v>69</v>
      </c>
      <c r="AB111" s="8" t="s">
        <v>87</v>
      </c>
      <c r="AC111" s="8" t="s">
        <v>87</v>
      </c>
      <c r="AD111" s="4"/>
      <c r="AE111" s="4"/>
      <c r="AF111" s="4"/>
      <c r="AG111" s="8" t="s">
        <v>87</v>
      </c>
      <c r="AH111" s="4"/>
      <c r="AI111" s="4"/>
      <c r="AJ111" s="4"/>
      <c r="AK111" s="1" t="s">
        <v>69</v>
      </c>
      <c r="AL111" s="1" t="s">
        <v>99</v>
      </c>
      <c r="AM111" s="8" t="b">
        <v>0</v>
      </c>
      <c r="AN111" s="8" t="b">
        <v>0</v>
      </c>
      <c r="AO111" s="8" t="b">
        <v>0</v>
      </c>
      <c r="AP111" s="8" t="b">
        <v>0</v>
      </c>
      <c r="AQ111" s="8" t="b">
        <v>1</v>
      </c>
      <c r="AR111" s="1" t="s">
        <v>71</v>
      </c>
      <c r="AS111" s="1" t="s">
        <v>72</v>
      </c>
      <c r="AU111" s="4"/>
      <c r="AV111" s="4"/>
      <c r="AW111" s="1" t="s">
        <v>73</v>
      </c>
      <c r="AY111" s="4"/>
      <c r="AZ111" s="8" t="b">
        <v>0</v>
      </c>
      <c r="BA111" s="4"/>
      <c r="BB111" s="1" t="s">
        <v>74</v>
      </c>
      <c r="BC111" s="1" t="s">
        <v>71</v>
      </c>
      <c r="BD111" s="8" t="b">
        <v>1</v>
      </c>
      <c r="BE111" s="9">
        <v>0.0</v>
      </c>
      <c r="BF111" s="4"/>
      <c r="BG111" s="4"/>
    </row>
    <row r="112">
      <c r="A112" s="1" t="s">
        <v>1189</v>
      </c>
      <c r="B112" s="1" t="s">
        <v>1190</v>
      </c>
      <c r="C112" s="1" t="s">
        <v>1191</v>
      </c>
      <c r="D112" s="1" t="s">
        <v>348</v>
      </c>
      <c r="E112" s="2" t="s">
        <v>1192</v>
      </c>
      <c r="F112" s="2" t="s">
        <v>1193</v>
      </c>
      <c r="I112" s="4"/>
      <c r="J112" s="4"/>
      <c r="K112" s="4"/>
      <c r="L112" s="5"/>
      <c r="M112" s="5"/>
      <c r="N112" s="2" t="s">
        <v>1194</v>
      </c>
      <c r="P112" s="1" t="s">
        <v>122</v>
      </c>
      <c r="Q112" s="6">
        <v>11.0</v>
      </c>
      <c r="R112" s="2" t="s">
        <v>1195</v>
      </c>
      <c r="S112" s="2" t="s">
        <v>979</v>
      </c>
      <c r="T112" s="2" t="s">
        <v>1196</v>
      </c>
      <c r="U112" s="1" t="s">
        <v>1197</v>
      </c>
      <c r="W112" s="4"/>
      <c r="X112" s="4"/>
      <c r="Y112" s="4"/>
      <c r="Z112" s="1" t="s">
        <v>69</v>
      </c>
      <c r="AA112" s="1" t="s">
        <v>69</v>
      </c>
      <c r="AB112" s="8" t="s">
        <v>87</v>
      </c>
      <c r="AC112" s="8" t="s">
        <v>87</v>
      </c>
      <c r="AD112" s="4"/>
      <c r="AE112" s="4"/>
      <c r="AF112" s="4"/>
      <c r="AG112" s="8" t="s">
        <v>87</v>
      </c>
      <c r="AH112" s="4"/>
      <c r="AI112" s="4"/>
      <c r="AJ112" s="4"/>
      <c r="AK112" s="1" t="s">
        <v>69</v>
      </c>
      <c r="AL112" s="1" t="s">
        <v>99</v>
      </c>
      <c r="AM112" s="8" t="b">
        <v>0</v>
      </c>
      <c r="AN112" s="8" t="b">
        <v>0</v>
      </c>
      <c r="AO112" s="8" t="b">
        <v>0</v>
      </c>
      <c r="AP112" s="8" t="b">
        <v>0</v>
      </c>
      <c r="AQ112" s="8" t="b">
        <v>1</v>
      </c>
      <c r="AR112" s="1" t="s">
        <v>71</v>
      </c>
      <c r="AS112" s="1" t="s">
        <v>72</v>
      </c>
      <c r="AU112" s="4"/>
      <c r="AV112" s="4"/>
      <c r="AW112" s="1" t="s">
        <v>73</v>
      </c>
      <c r="AY112" s="4"/>
      <c r="AZ112" s="8" t="b">
        <v>0</v>
      </c>
      <c r="BA112" s="4"/>
      <c r="BB112" s="1" t="s">
        <v>74</v>
      </c>
      <c r="BC112" s="1" t="s">
        <v>71</v>
      </c>
      <c r="BD112" s="8" t="b">
        <v>1</v>
      </c>
      <c r="BE112" s="9">
        <v>0.0</v>
      </c>
      <c r="BF112" s="4"/>
      <c r="BG112" s="4"/>
    </row>
    <row r="113">
      <c r="A113" s="1" t="s">
        <v>1198</v>
      </c>
      <c r="B113" s="1" t="s">
        <v>1199</v>
      </c>
      <c r="C113" s="1" t="s">
        <v>321</v>
      </c>
      <c r="D113" s="1" t="s">
        <v>1200</v>
      </c>
      <c r="E113" s="2" t="s">
        <v>1201</v>
      </c>
      <c r="F113" s="2" t="s">
        <v>1202</v>
      </c>
      <c r="I113" s="3">
        <v>9.2E11</v>
      </c>
      <c r="J113" s="4"/>
      <c r="K113" s="4"/>
      <c r="L113" s="2" t="s">
        <v>1203</v>
      </c>
      <c r="M113" s="2" t="s">
        <v>1204</v>
      </c>
      <c r="N113" s="2" t="s">
        <v>1205</v>
      </c>
      <c r="O113" s="9">
        <v>201301.0</v>
      </c>
      <c r="P113" s="4"/>
      <c r="Q113" s="6">
        <v>11.0</v>
      </c>
      <c r="R113" s="2" t="s">
        <v>1206</v>
      </c>
      <c r="S113" s="2" t="s">
        <v>979</v>
      </c>
      <c r="T113" s="2" t="s">
        <v>1207</v>
      </c>
      <c r="U113" s="1" t="s">
        <v>112</v>
      </c>
      <c r="Y113" s="4"/>
      <c r="Z113" s="1" t="s">
        <v>69</v>
      </c>
      <c r="AA113" s="1" t="s">
        <v>69</v>
      </c>
      <c r="AB113" s="8" t="s">
        <v>87</v>
      </c>
      <c r="AC113" s="8" t="s">
        <v>87</v>
      </c>
      <c r="AD113" s="4"/>
      <c r="AE113" s="4"/>
      <c r="AF113" s="4"/>
      <c r="AG113" s="8" t="s">
        <v>87</v>
      </c>
      <c r="AH113" s="4"/>
      <c r="AI113" s="4"/>
      <c r="AJ113" s="4"/>
      <c r="AK113" s="1" t="s">
        <v>69</v>
      </c>
      <c r="AL113" s="1" t="s">
        <v>99</v>
      </c>
      <c r="AM113" s="8" t="b">
        <v>0</v>
      </c>
      <c r="AN113" s="8" t="b">
        <v>0</v>
      </c>
      <c r="AO113" s="8" t="b">
        <v>0</v>
      </c>
      <c r="AP113" s="8" t="b">
        <v>0</v>
      </c>
      <c r="AQ113" s="8" t="b">
        <v>1</v>
      </c>
      <c r="AR113" s="1" t="s">
        <v>71</v>
      </c>
      <c r="AS113" s="1" t="s">
        <v>72</v>
      </c>
      <c r="AU113" s="4"/>
      <c r="AV113" s="4"/>
      <c r="AW113" s="1" t="s">
        <v>73</v>
      </c>
      <c r="AY113" s="4"/>
      <c r="AZ113" s="8" t="b">
        <v>0</v>
      </c>
      <c r="BA113" s="4"/>
      <c r="BB113" s="1" t="s">
        <v>74</v>
      </c>
      <c r="BC113" s="1" t="s">
        <v>71</v>
      </c>
      <c r="BD113" s="8" t="b">
        <v>1</v>
      </c>
      <c r="BE113" s="9">
        <v>0.0</v>
      </c>
      <c r="BF113" s="4"/>
      <c r="BG113" s="4"/>
    </row>
    <row r="114">
      <c r="A114" s="1" t="s">
        <v>1208</v>
      </c>
      <c r="B114" s="1" t="s">
        <v>1209</v>
      </c>
      <c r="C114" s="1" t="s">
        <v>321</v>
      </c>
      <c r="D114" s="1" t="s">
        <v>78</v>
      </c>
      <c r="E114" s="2" t="s">
        <v>1210</v>
      </c>
      <c r="F114" s="2" t="s">
        <v>1211</v>
      </c>
      <c r="G114" s="2" t="s">
        <v>1212</v>
      </c>
      <c r="I114" s="3">
        <v>9.19E11</v>
      </c>
      <c r="J114" s="4"/>
      <c r="K114" s="4"/>
      <c r="L114" s="2" t="s">
        <v>1213</v>
      </c>
      <c r="M114" s="2" t="s">
        <v>1214</v>
      </c>
      <c r="N114" s="2" t="s">
        <v>132</v>
      </c>
      <c r="O114" s="9">
        <v>110053.0</v>
      </c>
      <c r="P114" s="1" t="s">
        <v>122</v>
      </c>
      <c r="Q114" s="6">
        <v>11.0</v>
      </c>
      <c r="R114" s="2" t="s">
        <v>642</v>
      </c>
      <c r="S114" s="2" t="s">
        <v>1215</v>
      </c>
      <c r="T114" s="2" t="s">
        <v>1216</v>
      </c>
      <c r="U114" s="1" t="s">
        <v>1217</v>
      </c>
      <c r="X114" s="4"/>
      <c r="Y114" s="4"/>
      <c r="Z114" s="1" t="s">
        <v>69</v>
      </c>
      <c r="AA114" s="1" t="s">
        <v>69</v>
      </c>
      <c r="AB114" s="8" t="s">
        <v>87</v>
      </c>
      <c r="AC114" s="8" t="s">
        <v>87</v>
      </c>
      <c r="AD114" s="4"/>
      <c r="AE114" s="4"/>
      <c r="AF114" s="4"/>
      <c r="AG114" s="8" t="s">
        <v>87</v>
      </c>
      <c r="AH114" s="4"/>
      <c r="AI114" s="4"/>
      <c r="AJ114" s="4"/>
      <c r="AK114" s="1" t="s">
        <v>69</v>
      </c>
      <c r="AL114" s="1" t="s">
        <v>99</v>
      </c>
      <c r="AM114" s="8" t="b">
        <v>0</v>
      </c>
      <c r="AN114" s="8" t="b">
        <v>0</v>
      </c>
      <c r="AO114" s="8" t="b">
        <v>0</v>
      </c>
      <c r="AP114" s="8" t="b">
        <v>0</v>
      </c>
      <c r="AQ114" s="8" t="b">
        <v>1</v>
      </c>
      <c r="AR114" s="1" t="s">
        <v>71</v>
      </c>
      <c r="AS114" s="1" t="s">
        <v>72</v>
      </c>
      <c r="AU114" s="4"/>
      <c r="AV114" s="4"/>
      <c r="AW114" s="1" t="s">
        <v>73</v>
      </c>
      <c r="AY114" s="4"/>
      <c r="AZ114" s="8" t="b">
        <v>0</v>
      </c>
      <c r="BA114" s="1" t="s">
        <v>1218</v>
      </c>
      <c r="BB114" s="1" t="s">
        <v>74</v>
      </c>
      <c r="BC114" s="1" t="s">
        <v>71</v>
      </c>
      <c r="BD114" s="8" t="b">
        <v>1</v>
      </c>
      <c r="BE114" s="9">
        <v>0.0</v>
      </c>
      <c r="BF114" s="4"/>
      <c r="BG114" s="4"/>
    </row>
    <row r="115">
      <c r="A115" s="1" t="s">
        <v>1219</v>
      </c>
      <c r="B115" s="1" t="s">
        <v>1220</v>
      </c>
      <c r="C115" s="1" t="s">
        <v>445</v>
      </c>
      <c r="D115" s="1" t="s">
        <v>254</v>
      </c>
      <c r="E115" s="2" t="s">
        <v>1049</v>
      </c>
      <c r="F115" s="2" t="s">
        <v>1221</v>
      </c>
      <c r="I115" s="3">
        <v>9.2E11</v>
      </c>
      <c r="J115" s="4"/>
      <c r="K115" s="4"/>
      <c r="L115" s="5"/>
      <c r="M115" s="5"/>
      <c r="N115" s="5"/>
      <c r="O115" s="4"/>
      <c r="P115" s="4"/>
      <c r="Q115" s="6">
        <v>9.0</v>
      </c>
      <c r="R115" s="2" t="s">
        <v>1222</v>
      </c>
      <c r="S115" s="2" t="s">
        <v>1223</v>
      </c>
      <c r="T115" s="2" t="s">
        <v>1224</v>
      </c>
      <c r="U115" s="1" t="s">
        <v>68</v>
      </c>
      <c r="X115" s="4"/>
      <c r="Y115" s="4"/>
      <c r="Z115" s="1" t="s">
        <v>69</v>
      </c>
      <c r="AA115" s="1" t="s">
        <v>69</v>
      </c>
      <c r="AB115" s="8" t="s">
        <v>87</v>
      </c>
      <c r="AC115" s="8" t="s">
        <v>87</v>
      </c>
      <c r="AD115" s="4"/>
      <c r="AE115" s="4"/>
      <c r="AF115" s="4"/>
      <c r="AG115" s="8" t="s">
        <v>87</v>
      </c>
      <c r="AH115" s="4"/>
      <c r="AI115" s="4"/>
      <c r="AJ115" s="4"/>
      <c r="AK115" s="1" t="s">
        <v>69</v>
      </c>
      <c r="AL115" s="1" t="s">
        <v>99</v>
      </c>
      <c r="AM115" s="8" t="b">
        <v>0</v>
      </c>
      <c r="AN115" s="8" t="b">
        <v>0</v>
      </c>
      <c r="AO115" s="8" t="b">
        <v>0</v>
      </c>
      <c r="AP115" s="8" t="b">
        <v>0</v>
      </c>
      <c r="AQ115" s="8" t="b">
        <v>1</v>
      </c>
      <c r="AR115" s="1" t="s">
        <v>71</v>
      </c>
      <c r="AS115" s="1" t="s">
        <v>72</v>
      </c>
      <c r="AU115" s="4"/>
      <c r="AV115" s="4"/>
      <c r="AW115" s="1" t="s">
        <v>73</v>
      </c>
      <c r="AY115" s="4"/>
      <c r="AZ115" s="8" t="b">
        <v>0</v>
      </c>
      <c r="BA115" s="4"/>
      <c r="BB115" s="1" t="s">
        <v>74</v>
      </c>
      <c r="BC115" s="1" t="s">
        <v>71</v>
      </c>
      <c r="BD115" s="8" t="b">
        <v>1</v>
      </c>
      <c r="BE115" s="9">
        <v>0.0</v>
      </c>
      <c r="BF115" s="4"/>
      <c r="BG115" s="4"/>
    </row>
    <row r="116">
      <c r="A116" s="1" t="s">
        <v>1225</v>
      </c>
      <c r="B116" s="1" t="s">
        <v>1226</v>
      </c>
      <c r="C116" s="1" t="s">
        <v>1227</v>
      </c>
      <c r="D116" s="1" t="s">
        <v>1228</v>
      </c>
      <c r="E116" s="2" t="s">
        <v>1229</v>
      </c>
      <c r="F116" s="2" t="s">
        <v>1230</v>
      </c>
      <c r="I116" s="3">
        <v>9.2E11</v>
      </c>
      <c r="J116" s="4"/>
      <c r="K116" s="4"/>
      <c r="L116" s="5"/>
      <c r="M116" s="2" t="s">
        <v>154</v>
      </c>
      <c r="N116" s="2" t="s">
        <v>132</v>
      </c>
      <c r="O116" s="4"/>
      <c r="P116" s="1" t="s">
        <v>122</v>
      </c>
      <c r="Q116" s="6">
        <v>18.0</v>
      </c>
      <c r="R116" s="2" t="s">
        <v>839</v>
      </c>
      <c r="S116" s="2" t="s">
        <v>1231</v>
      </c>
      <c r="T116" s="2" t="s">
        <v>1232</v>
      </c>
      <c r="U116" s="1" t="s">
        <v>170</v>
      </c>
      <c r="Y116" s="4"/>
      <c r="Z116" s="1" t="s">
        <v>69</v>
      </c>
      <c r="AA116" s="1" t="s">
        <v>69</v>
      </c>
      <c r="AB116" s="8" t="s">
        <v>87</v>
      </c>
      <c r="AC116" s="8" t="s">
        <v>87</v>
      </c>
      <c r="AD116" s="4"/>
      <c r="AE116" s="4"/>
      <c r="AF116" s="4"/>
      <c r="AG116" s="8" t="s">
        <v>87</v>
      </c>
      <c r="AH116" s="4"/>
      <c r="AI116" s="4"/>
      <c r="AJ116" s="4"/>
      <c r="AK116" s="1" t="s">
        <v>69</v>
      </c>
      <c r="AL116" s="1" t="s">
        <v>99</v>
      </c>
      <c r="AM116" s="8" t="b">
        <v>0</v>
      </c>
      <c r="AN116" s="8" t="b">
        <v>0</v>
      </c>
      <c r="AO116" s="8" t="b">
        <v>0</v>
      </c>
      <c r="AP116" s="8" t="b">
        <v>0</v>
      </c>
      <c r="AQ116" s="8" t="b">
        <v>1</v>
      </c>
      <c r="AR116" s="1" t="s">
        <v>71</v>
      </c>
      <c r="AS116" s="1" t="s">
        <v>72</v>
      </c>
      <c r="AU116" s="4"/>
      <c r="AV116" s="4"/>
      <c r="AW116" s="1" t="s">
        <v>73</v>
      </c>
      <c r="AY116" s="4"/>
      <c r="AZ116" s="8" t="b">
        <v>0</v>
      </c>
      <c r="BA116" s="4"/>
      <c r="BB116" s="1" t="s">
        <v>74</v>
      </c>
      <c r="BC116" s="1" t="s">
        <v>71</v>
      </c>
      <c r="BD116" s="8" t="b">
        <v>1</v>
      </c>
      <c r="BE116" s="9">
        <v>0.0</v>
      </c>
      <c r="BF116" s="4"/>
      <c r="BG116" s="4"/>
    </row>
    <row r="117">
      <c r="A117" s="1" t="s">
        <v>1233</v>
      </c>
      <c r="B117" s="1" t="s">
        <v>1234</v>
      </c>
      <c r="C117" s="1" t="s">
        <v>1235</v>
      </c>
      <c r="D117" s="1" t="s">
        <v>1236</v>
      </c>
      <c r="E117" s="2" t="s">
        <v>1237</v>
      </c>
      <c r="F117" s="2" t="s">
        <v>1238</v>
      </c>
      <c r="I117" s="3">
        <v>9.19E11</v>
      </c>
      <c r="J117" s="4"/>
      <c r="K117" s="4"/>
      <c r="L117" s="2" t="s">
        <v>1239</v>
      </c>
      <c r="M117" s="2" t="s">
        <v>1240</v>
      </c>
      <c r="N117" s="2" t="s">
        <v>1241</v>
      </c>
      <c r="P117" s="1" t="s">
        <v>122</v>
      </c>
      <c r="Q117" s="6">
        <v>6.0</v>
      </c>
      <c r="R117" s="2" t="s">
        <v>1242</v>
      </c>
      <c r="S117" s="2" t="s">
        <v>1243</v>
      </c>
      <c r="T117" s="2" t="s">
        <v>1244</v>
      </c>
      <c r="U117" s="1" t="s">
        <v>68</v>
      </c>
      <c r="X117" s="4"/>
      <c r="Y117" s="4"/>
      <c r="Z117" s="1" t="s">
        <v>69</v>
      </c>
      <c r="AA117" s="1" t="s">
        <v>69</v>
      </c>
      <c r="AB117" s="8" t="s">
        <v>87</v>
      </c>
      <c r="AC117" s="8" t="s">
        <v>87</v>
      </c>
      <c r="AD117" s="4"/>
      <c r="AE117" s="4"/>
      <c r="AF117" s="4"/>
      <c r="AG117" s="8" t="s">
        <v>87</v>
      </c>
      <c r="AH117" s="4"/>
      <c r="AI117" s="4"/>
      <c r="AJ117" s="4"/>
      <c r="AK117" s="1" t="s">
        <v>69</v>
      </c>
      <c r="AL117" s="1" t="s">
        <v>99</v>
      </c>
      <c r="AM117" s="8" t="b">
        <v>0</v>
      </c>
      <c r="AN117" s="8" t="b">
        <v>0</v>
      </c>
      <c r="AO117" s="8" t="b">
        <v>0</v>
      </c>
      <c r="AP117" s="8" t="b">
        <v>0</v>
      </c>
      <c r="AQ117" s="8" t="b">
        <v>1</v>
      </c>
      <c r="AR117" s="1" t="s">
        <v>71</v>
      </c>
      <c r="AS117" s="1" t="s">
        <v>72</v>
      </c>
      <c r="AU117" s="4"/>
      <c r="AV117" s="4"/>
      <c r="AW117" s="1" t="s">
        <v>73</v>
      </c>
      <c r="AY117" s="4"/>
      <c r="AZ117" s="8" t="b">
        <v>0</v>
      </c>
      <c r="BA117" s="4"/>
      <c r="BB117" s="1" t="s">
        <v>74</v>
      </c>
      <c r="BC117" s="1" t="s">
        <v>71</v>
      </c>
      <c r="BD117" s="8" t="b">
        <v>1</v>
      </c>
      <c r="BE117" s="9">
        <v>0.0</v>
      </c>
      <c r="BF117" s="4"/>
      <c r="BG117" s="4"/>
    </row>
    <row r="118">
      <c r="A118" s="1" t="s">
        <v>1245</v>
      </c>
      <c r="B118" s="1" t="s">
        <v>1246</v>
      </c>
      <c r="D118" s="1" t="s">
        <v>609</v>
      </c>
      <c r="E118" s="2" t="s">
        <v>609</v>
      </c>
      <c r="F118" s="2" t="s">
        <v>1247</v>
      </c>
      <c r="I118" s="3">
        <v>9.17E11</v>
      </c>
      <c r="J118" s="4"/>
      <c r="K118" s="4"/>
      <c r="L118" s="5"/>
      <c r="M118" s="5"/>
      <c r="N118" s="5"/>
      <c r="O118" s="4"/>
      <c r="P118" s="4"/>
      <c r="Q118" s="6">
        <v>6.0</v>
      </c>
      <c r="R118" s="2" t="s">
        <v>1248</v>
      </c>
      <c r="S118" s="2" t="s">
        <v>1249</v>
      </c>
      <c r="T118" s="2" t="s">
        <v>1250</v>
      </c>
      <c r="U118" s="1" t="s">
        <v>645</v>
      </c>
      <c r="W118" s="4"/>
      <c r="X118" s="4"/>
      <c r="Y118" s="4"/>
      <c r="Z118" s="1" t="s">
        <v>69</v>
      </c>
      <c r="AA118" s="1" t="s">
        <v>69</v>
      </c>
      <c r="AB118" s="8" t="s">
        <v>87</v>
      </c>
      <c r="AC118" s="8" t="s">
        <v>87</v>
      </c>
      <c r="AD118" s="4"/>
      <c r="AE118" s="4"/>
      <c r="AF118" s="4"/>
      <c r="AG118" s="8" t="s">
        <v>87</v>
      </c>
      <c r="AH118" s="4"/>
      <c r="AI118" s="4"/>
      <c r="AJ118" s="4"/>
      <c r="AK118" s="1" t="s">
        <v>69</v>
      </c>
      <c r="AL118" s="1" t="s">
        <v>99</v>
      </c>
      <c r="AM118" s="8" t="b">
        <v>0</v>
      </c>
      <c r="AN118" s="8" t="b">
        <v>0</v>
      </c>
      <c r="AO118" s="8" t="b">
        <v>0</v>
      </c>
      <c r="AP118" s="8" t="b">
        <v>0</v>
      </c>
      <c r="AQ118" s="8" t="b">
        <v>1</v>
      </c>
      <c r="AR118" s="1" t="s">
        <v>71</v>
      </c>
      <c r="AS118" s="1" t="s">
        <v>72</v>
      </c>
      <c r="AU118" s="4"/>
      <c r="AV118" s="4"/>
      <c r="AW118" s="1" t="s">
        <v>73</v>
      </c>
      <c r="AY118" s="4"/>
      <c r="AZ118" s="8" t="b">
        <v>0</v>
      </c>
      <c r="BA118" s="4"/>
      <c r="BB118" s="1" t="s">
        <v>74</v>
      </c>
      <c r="BC118" s="1" t="s">
        <v>71</v>
      </c>
      <c r="BD118" s="8" t="b">
        <v>1</v>
      </c>
      <c r="BE118" s="9">
        <v>0.0</v>
      </c>
      <c r="BF118" s="4"/>
      <c r="BG118" s="4"/>
    </row>
    <row r="119">
      <c r="A119" s="1" t="s">
        <v>1251</v>
      </c>
      <c r="B119" s="1" t="s">
        <v>1252</v>
      </c>
      <c r="C119" s="1" t="s">
        <v>1253</v>
      </c>
      <c r="D119" s="1" t="s">
        <v>950</v>
      </c>
      <c r="E119" s="2" t="s">
        <v>1254</v>
      </c>
      <c r="F119" s="2" t="s">
        <v>1255</v>
      </c>
      <c r="H119" s="4"/>
      <c r="I119" s="3">
        <v>9.2E11</v>
      </c>
      <c r="J119" s="4"/>
      <c r="K119" s="4"/>
      <c r="L119" s="2" t="s">
        <v>1256</v>
      </c>
      <c r="M119" s="2" t="s">
        <v>352</v>
      </c>
      <c r="N119" s="2" t="s">
        <v>178</v>
      </c>
      <c r="O119" s="9">
        <v>121003.0</v>
      </c>
      <c r="P119" s="1" t="s">
        <v>122</v>
      </c>
      <c r="Q119" s="6">
        <v>24.0</v>
      </c>
      <c r="R119" s="2" t="s">
        <v>1257</v>
      </c>
      <c r="S119" s="2" t="s">
        <v>1258</v>
      </c>
      <c r="T119" s="2" t="s">
        <v>1259</v>
      </c>
      <c r="U119" s="1" t="s">
        <v>1260</v>
      </c>
      <c r="W119" s="4"/>
      <c r="X119" s="4"/>
      <c r="Y119" s="4"/>
      <c r="Z119" s="1" t="s">
        <v>69</v>
      </c>
      <c r="AA119" s="1" t="s">
        <v>69</v>
      </c>
      <c r="AB119" s="8" t="s">
        <v>87</v>
      </c>
      <c r="AC119" s="8" t="s">
        <v>87</v>
      </c>
      <c r="AD119" s="4"/>
      <c r="AE119" s="4"/>
      <c r="AF119" s="4"/>
      <c r="AG119" s="8" t="s">
        <v>87</v>
      </c>
      <c r="AH119" s="4"/>
      <c r="AI119" s="4"/>
      <c r="AJ119" s="4"/>
      <c r="AK119" s="1" t="s">
        <v>69</v>
      </c>
      <c r="AL119" s="1" t="s">
        <v>99</v>
      </c>
      <c r="AM119" s="8" t="b">
        <v>0</v>
      </c>
      <c r="AN119" s="8" t="b">
        <v>0</v>
      </c>
      <c r="AO119" s="8" t="b">
        <v>0</v>
      </c>
      <c r="AP119" s="8" t="b">
        <v>0</v>
      </c>
      <c r="AQ119" s="8" t="b">
        <v>1</v>
      </c>
      <c r="AR119" s="1" t="s">
        <v>71</v>
      </c>
      <c r="AS119" s="1" t="s">
        <v>72</v>
      </c>
      <c r="AU119" s="4"/>
      <c r="AV119" s="4"/>
      <c r="AW119" s="1" t="s">
        <v>73</v>
      </c>
      <c r="AY119" s="4"/>
      <c r="AZ119" s="8" t="b">
        <v>0</v>
      </c>
      <c r="BA119" s="4"/>
      <c r="BB119" s="1" t="s">
        <v>74</v>
      </c>
      <c r="BC119" s="1" t="s">
        <v>71</v>
      </c>
      <c r="BD119" s="8" t="b">
        <v>1</v>
      </c>
      <c r="BE119" s="9">
        <v>0.0</v>
      </c>
      <c r="BF119" s="4"/>
      <c r="BG119" s="4"/>
    </row>
    <row r="120">
      <c r="A120" s="1" t="s">
        <v>1261</v>
      </c>
      <c r="B120" s="1" t="s">
        <v>1262</v>
      </c>
      <c r="C120" s="1" t="s">
        <v>1263</v>
      </c>
      <c r="D120" s="1" t="s">
        <v>1264</v>
      </c>
      <c r="E120" s="2" t="s">
        <v>1265</v>
      </c>
      <c r="F120" s="2" t="s">
        <v>1266</v>
      </c>
      <c r="I120" s="3">
        <v>9.2E11</v>
      </c>
      <c r="J120" s="4"/>
      <c r="K120" s="4"/>
      <c r="L120" s="2" t="s">
        <v>1267</v>
      </c>
      <c r="M120" s="2" t="s">
        <v>315</v>
      </c>
      <c r="N120" s="2" t="s">
        <v>247</v>
      </c>
      <c r="O120" s="9">
        <v>201014.0</v>
      </c>
      <c r="P120" s="1" t="s">
        <v>122</v>
      </c>
      <c r="Q120" s="6">
        <v>8.0</v>
      </c>
      <c r="R120" s="2" t="s">
        <v>1268</v>
      </c>
      <c r="S120" s="2" t="s">
        <v>1269</v>
      </c>
      <c r="T120" s="2" t="s">
        <v>1270</v>
      </c>
      <c r="U120" s="1" t="s">
        <v>433</v>
      </c>
      <c r="W120" s="4"/>
      <c r="X120" s="4"/>
      <c r="Y120" s="4"/>
      <c r="Z120" s="1" t="s">
        <v>69</v>
      </c>
      <c r="AA120" s="1" t="s">
        <v>69</v>
      </c>
      <c r="AB120" s="8" t="s">
        <v>87</v>
      </c>
      <c r="AC120" s="8" t="s">
        <v>87</v>
      </c>
      <c r="AD120" s="4"/>
      <c r="AE120" s="4"/>
      <c r="AF120" s="4"/>
      <c r="AG120" s="8" t="s">
        <v>87</v>
      </c>
      <c r="AH120" s="4"/>
      <c r="AI120" s="4"/>
      <c r="AJ120" s="4"/>
      <c r="AK120" s="1" t="s">
        <v>69</v>
      </c>
      <c r="AL120" s="1" t="s">
        <v>99</v>
      </c>
      <c r="AM120" s="8" t="b">
        <v>0</v>
      </c>
      <c r="AN120" s="8" t="b">
        <v>0</v>
      </c>
      <c r="AO120" s="8" t="b">
        <v>0</v>
      </c>
      <c r="AP120" s="8" t="b">
        <v>0</v>
      </c>
      <c r="AQ120" s="8" t="b">
        <v>1</v>
      </c>
      <c r="AR120" s="1" t="s">
        <v>71</v>
      </c>
      <c r="AS120" s="1" t="s">
        <v>72</v>
      </c>
      <c r="AU120" s="4"/>
      <c r="AV120" s="4"/>
      <c r="AW120" s="1" t="s">
        <v>73</v>
      </c>
      <c r="AY120" s="4"/>
      <c r="AZ120" s="8" t="b">
        <v>0</v>
      </c>
      <c r="BA120" s="4"/>
      <c r="BB120" s="1" t="s">
        <v>74</v>
      </c>
      <c r="BC120" s="1" t="s">
        <v>71</v>
      </c>
      <c r="BD120" s="8" t="b">
        <v>1</v>
      </c>
      <c r="BE120" s="9">
        <v>0.0</v>
      </c>
      <c r="BF120" s="4"/>
      <c r="BG120" s="4"/>
    </row>
    <row r="121">
      <c r="A121" s="1" t="s">
        <v>1271</v>
      </c>
      <c r="B121" s="1" t="s">
        <v>1272</v>
      </c>
      <c r="C121" s="1" t="s">
        <v>1273</v>
      </c>
      <c r="D121" s="1" t="s">
        <v>1274</v>
      </c>
      <c r="E121" s="2" t="s">
        <v>1275</v>
      </c>
      <c r="F121" s="2" t="s">
        <v>1276</v>
      </c>
      <c r="I121" s="3">
        <v>9.19E11</v>
      </c>
      <c r="J121" s="4"/>
      <c r="K121" s="4"/>
      <c r="L121" s="2" t="s">
        <v>1277</v>
      </c>
      <c r="M121" s="2" t="s">
        <v>1278</v>
      </c>
      <c r="N121" s="2" t="s">
        <v>1279</v>
      </c>
      <c r="P121" s="1" t="s">
        <v>122</v>
      </c>
      <c r="Q121" s="6">
        <v>7.0</v>
      </c>
      <c r="R121" s="2" t="s">
        <v>1280</v>
      </c>
      <c r="S121" s="2" t="s">
        <v>1281</v>
      </c>
      <c r="T121" s="2" t="s">
        <v>1282</v>
      </c>
      <c r="U121" s="1" t="s">
        <v>1283</v>
      </c>
      <c r="V121" s="4"/>
      <c r="W121" s="4"/>
      <c r="X121" s="4"/>
      <c r="Y121" s="4"/>
      <c r="Z121" s="1" t="s">
        <v>69</v>
      </c>
      <c r="AA121" s="1" t="s">
        <v>69</v>
      </c>
      <c r="AB121" s="8" t="s">
        <v>87</v>
      </c>
      <c r="AC121" s="8" t="s">
        <v>87</v>
      </c>
      <c r="AD121" s="4"/>
      <c r="AE121" s="4"/>
      <c r="AF121" s="4"/>
      <c r="AG121" s="8" t="s">
        <v>87</v>
      </c>
      <c r="AH121" s="4"/>
      <c r="AI121" s="4"/>
      <c r="AJ121" s="4"/>
      <c r="AK121" s="1" t="s">
        <v>69</v>
      </c>
      <c r="AL121" s="1" t="s">
        <v>99</v>
      </c>
      <c r="AM121" s="8" t="b">
        <v>0</v>
      </c>
      <c r="AN121" s="8" t="b">
        <v>0</v>
      </c>
      <c r="AO121" s="8" t="b">
        <v>0</v>
      </c>
      <c r="AP121" s="8" t="b">
        <v>0</v>
      </c>
      <c r="AQ121" s="8" t="b">
        <v>1</v>
      </c>
      <c r="AR121" s="1" t="s">
        <v>71</v>
      </c>
      <c r="AS121" s="1" t="s">
        <v>72</v>
      </c>
      <c r="AU121" s="4"/>
      <c r="AV121" s="4"/>
      <c r="AW121" s="1" t="s">
        <v>73</v>
      </c>
      <c r="AY121" s="4"/>
      <c r="AZ121" s="8" t="b">
        <v>0</v>
      </c>
      <c r="BA121" s="4"/>
      <c r="BB121" s="1" t="s">
        <v>74</v>
      </c>
      <c r="BC121" s="1" t="s">
        <v>71</v>
      </c>
      <c r="BD121" s="8" t="b">
        <v>1</v>
      </c>
      <c r="BE121" s="9">
        <v>0.0</v>
      </c>
      <c r="BF121" s="4"/>
      <c r="BG121" s="4"/>
    </row>
    <row r="122">
      <c r="A122" s="1" t="s">
        <v>1284</v>
      </c>
      <c r="B122" s="1" t="s">
        <v>1285</v>
      </c>
      <c r="C122" s="1" t="s">
        <v>835</v>
      </c>
      <c r="D122" s="1" t="s">
        <v>535</v>
      </c>
      <c r="E122" s="2" t="s">
        <v>1286</v>
      </c>
      <c r="F122" s="2" t="s">
        <v>1287</v>
      </c>
      <c r="I122" s="3">
        <v>9.2E11</v>
      </c>
      <c r="J122" s="4"/>
      <c r="K122" s="4"/>
      <c r="L122" s="2" t="s">
        <v>1288</v>
      </c>
      <c r="M122" s="2" t="s">
        <v>1289</v>
      </c>
      <c r="N122" s="2" t="s">
        <v>132</v>
      </c>
      <c r="O122" s="9">
        <v>110009.0</v>
      </c>
      <c r="P122" s="1" t="s">
        <v>122</v>
      </c>
      <c r="Q122" s="6">
        <v>1.0</v>
      </c>
      <c r="R122" s="2" t="s">
        <v>1290</v>
      </c>
      <c r="S122" s="2" t="s">
        <v>1291</v>
      </c>
      <c r="T122" s="2" t="s">
        <v>1292</v>
      </c>
      <c r="U122" s="1" t="s">
        <v>463</v>
      </c>
      <c r="W122" s="4"/>
      <c r="X122" s="4"/>
      <c r="Y122" s="4"/>
      <c r="Z122" s="1" t="s">
        <v>69</v>
      </c>
      <c r="AA122" s="1" t="s">
        <v>69</v>
      </c>
      <c r="AB122" s="8" t="s">
        <v>87</v>
      </c>
      <c r="AC122" s="8" t="s">
        <v>87</v>
      </c>
      <c r="AD122" s="4"/>
      <c r="AE122" s="4"/>
      <c r="AF122" s="4"/>
      <c r="AG122" s="8" t="s">
        <v>87</v>
      </c>
      <c r="AH122" s="4"/>
      <c r="AI122" s="4"/>
      <c r="AJ122" s="4"/>
      <c r="AK122" s="1" t="s">
        <v>69</v>
      </c>
      <c r="AL122" s="1" t="s">
        <v>99</v>
      </c>
      <c r="AM122" s="8" t="b">
        <v>0</v>
      </c>
      <c r="AN122" s="8" t="b">
        <v>0</v>
      </c>
      <c r="AO122" s="8" t="b">
        <v>0</v>
      </c>
      <c r="AP122" s="8" t="b">
        <v>0</v>
      </c>
      <c r="AQ122" s="8" t="b">
        <v>1</v>
      </c>
      <c r="AR122" s="1" t="s">
        <v>71</v>
      </c>
      <c r="AS122" s="1" t="s">
        <v>72</v>
      </c>
      <c r="AU122" s="4"/>
      <c r="AV122" s="4"/>
      <c r="AW122" s="1" t="s">
        <v>73</v>
      </c>
      <c r="AY122" s="4"/>
      <c r="AZ122" s="8" t="b">
        <v>0</v>
      </c>
      <c r="BA122" s="4"/>
      <c r="BB122" s="1" t="s">
        <v>74</v>
      </c>
      <c r="BC122" s="1" t="s">
        <v>71</v>
      </c>
      <c r="BD122" s="8" t="b">
        <v>1</v>
      </c>
      <c r="BE122" s="9">
        <v>0.0</v>
      </c>
      <c r="BF122" s="4"/>
      <c r="BG122" s="4"/>
    </row>
    <row r="123">
      <c r="A123" s="1" t="s">
        <v>1293</v>
      </c>
      <c r="B123" s="1" t="s">
        <v>1294</v>
      </c>
      <c r="C123" s="1" t="s">
        <v>1295</v>
      </c>
      <c r="D123" s="1" t="s">
        <v>1296</v>
      </c>
      <c r="E123" s="2" t="s">
        <v>1297</v>
      </c>
      <c r="F123" s="2" t="s">
        <v>1298</v>
      </c>
      <c r="I123" s="3">
        <v>9.2E11</v>
      </c>
      <c r="J123" s="4"/>
      <c r="K123" s="4"/>
      <c r="L123" s="5"/>
      <c r="M123" s="5"/>
      <c r="N123" s="5"/>
      <c r="O123" s="4"/>
      <c r="P123" s="4"/>
      <c r="Q123" s="6">
        <v>14.0</v>
      </c>
      <c r="R123" s="2" t="s">
        <v>1299</v>
      </c>
      <c r="S123" s="2" t="s">
        <v>1300</v>
      </c>
      <c r="T123" s="2" t="s">
        <v>1301</v>
      </c>
      <c r="U123" s="1" t="s">
        <v>68</v>
      </c>
      <c r="X123" s="4"/>
      <c r="Y123" s="4"/>
      <c r="Z123" s="1" t="s">
        <v>69</v>
      </c>
      <c r="AA123" s="1" t="s">
        <v>69</v>
      </c>
      <c r="AB123" s="8" t="s">
        <v>87</v>
      </c>
      <c r="AC123" s="8" t="s">
        <v>87</v>
      </c>
      <c r="AD123" s="4"/>
      <c r="AE123" s="4"/>
      <c r="AF123" s="4"/>
      <c r="AG123" s="8" t="s">
        <v>87</v>
      </c>
      <c r="AH123" s="4"/>
      <c r="AI123" s="4"/>
      <c r="AJ123" s="4"/>
      <c r="AK123" s="1" t="s">
        <v>69</v>
      </c>
      <c r="AL123" s="1" t="s">
        <v>99</v>
      </c>
      <c r="AM123" s="8" t="b">
        <v>0</v>
      </c>
      <c r="AN123" s="8" t="b">
        <v>0</v>
      </c>
      <c r="AO123" s="8" t="b">
        <v>0</v>
      </c>
      <c r="AP123" s="8" t="b">
        <v>0</v>
      </c>
      <c r="AQ123" s="8" t="b">
        <v>1</v>
      </c>
      <c r="AR123" s="1" t="s">
        <v>71</v>
      </c>
      <c r="AS123" s="1" t="s">
        <v>72</v>
      </c>
      <c r="AU123" s="4"/>
      <c r="AV123" s="4"/>
      <c r="AW123" s="1" t="s">
        <v>73</v>
      </c>
      <c r="AY123" s="4"/>
      <c r="AZ123" s="8" t="b">
        <v>0</v>
      </c>
      <c r="BA123" s="4"/>
      <c r="BB123" s="1" t="s">
        <v>74</v>
      </c>
      <c r="BC123" s="1" t="s">
        <v>71</v>
      </c>
      <c r="BD123" s="8" t="b">
        <v>1</v>
      </c>
      <c r="BE123" s="9">
        <v>0.0</v>
      </c>
      <c r="BF123" s="4"/>
      <c r="BG123" s="4"/>
    </row>
    <row r="124">
      <c r="A124" s="1" t="s">
        <v>1302</v>
      </c>
      <c r="B124" s="1" t="s">
        <v>1303</v>
      </c>
      <c r="C124" s="1" t="s">
        <v>1304</v>
      </c>
      <c r="D124" s="1" t="s">
        <v>1305</v>
      </c>
      <c r="E124" s="2" t="s">
        <v>1306</v>
      </c>
      <c r="F124" s="2" t="s">
        <v>1307</v>
      </c>
      <c r="I124" s="3">
        <v>9.17E11</v>
      </c>
      <c r="J124" s="4"/>
      <c r="K124" s="4"/>
      <c r="L124" s="5"/>
      <c r="M124" s="5"/>
      <c r="N124" s="5"/>
      <c r="O124" s="4"/>
      <c r="P124" s="4"/>
      <c r="Q124" s="6">
        <v>7.0</v>
      </c>
      <c r="R124" s="2" t="s">
        <v>1308</v>
      </c>
      <c r="S124" s="2" t="s">
        <v>1309</v>
      </c>
      <c r="T124" s="2" t="s">
        <v>1310</v>
      </c>
      <c r="U124" s="1" t="s">
        <v>1311</v>
      </c>
      <c r="W124" s="4"/>
      <c r="X124" s="4"/>
      <c r="Y124" s="4"/>
      <c r="Z124" s="1" t="s">
        <v>69</v>
      </c>
      <c r="AA124" s="1" t="s">
        <v>69</v>
      </c>
      <c r="AB124" s="8" t="s">
        <v>87</v>
      </c>
      <c r="AC124" s="8" t="s">
        <v>87</v>
      </c>
      <c r="AD124" s="4"/>
      <c r="AE124" s="4"/>
      <c r="AF124" s="4"/>
      <c r="AG124" s="8" t="s">
        <v>87</v>
      </c>
      <c r="AH124" s="4"/>
      <c r="AI124" s="4"/>
      <c r="AJ124" s="4"/>
      <c r="AK124" s="1" t="s">
        <v>69</v>
      </c>
      <c r="AL124" s="1" t="s">
        <v>99</v>
      </c>
      <c r="AM124" s="8" t="b">
        <v>0</v>
      </c>
      <c r="AN124" s="8" t="b">
        <v>0</v>
      </c>
      <c r="AO124" s="8" t="b">
        <v>0</v>
      </c>
      <c r="AP124" s="8" t="b">
        <v>0</v>
      </c>
      <c r="AQ124" s="8" t="b">
        <v>1</v>
      </c>
      <c r="AR124" s="1" t="s">
        <v>71</v>
      </c>
      <c r="AS124" s="1" t="s">
        <v>72</v>
      </c>
      <c r="AU124" s="4"/>
      <c r="AV124" s="4"/>
      <c r="AW124" s="1" t="s">
        <v>73</v>
      </c>
      <c r="AY124" s="4"/>
      <c r="AZ124" s="8" t="b">
        <v>0</v>
      </c>
      <c r="BA124" s="4"/>
      <c r="BB124" s="1" t="s">
        <v>74</v>
      </c>
      <c r="BC124" s="1" t="s">
        <v>71</v>
      </c>
      <c r="BD124" s="8" t="b">
        <v>1</v>
      </c>
      <c r="BE124" s="9">
        <v>0.0</v>
      </c>
      <c r="BF124" s="4"/>
      <c r="BG124" s="4"/>
    </row>
    <row r="125">
      <c r="A125" s="1" t="s">
        <v>1312</v>
      </c>
      <c r="B125" s="1" t="s">
        <v>1313</v>
      </c>
      <c r="C125" s="1" t="s">
        <v>1314</v>
      </c>
      <c r="D125" s="1" t="s">
        <v>348</v>
      </c>
      <c r="E125" s="2" t="s">
        <v>1315</v>
      </c>
      <c r="F125" s="2" t="s">
        <v>1316</v>
      </c>
      <c r="I125" s="3">
        <v>9.2E11</v>
      </c>
      <c r="J125" s="4"/>
      <c r="K125" s="4"/>
      <c r="L125" s="5"/>
      <c r="M125" s="2" t="s">
        <v>132</v>
      </c>
      <c r="N125" s="2" t="s">
        <v>1317</v>
      </c>
      <c r="O125" s="4"/>
      <c r="P125" s="1" t="s">
        <v>122</v>
      </c>
      <c r="Q125" s="6">
        <v>15.0</v>
      </c>
      <c r="R125" s="2" t="s">
        <v>1318</v>
      </c>
      <c r="S125" s="2" t="s">
        <v>1319</v>
      </c>
      <c r="T125" s="2" t="s">
        <v>1320</v>
      </c>
      <c r="U125" s="1" t="s">
        <v>68</v>
      </c>
      <c r="X125" s="4"/>
      <c r="Y125" s="4"/>
      <c r="Z125" s="1" t="s">
        <v>69</v>
      </c>
      <c r="AA125" s="1" t="s">
        <v>69</v>
      </c>
      <c r="AB125" s="8" t="s">
        <v>87</v>
      </c>
      <c r="AC125" s="8" t="s">
        <v>87</v>
      </c>
      <c r="AD125" s="4"/>
      <c r="AE125" s="4"/>
      <c r="AF125" s="4"/>
      <c r="AG125" s="8" t="s">
        <v>87</v>
      </c>
      <c r="AH125" s="4"/>
      <c r="AI125" s="4"/>
      <c r="AJ125" s="4"/>
      <c r="AK125" s="1" t="s">
        <v>69</v>
      </c>
      <c r="AL125" s="1" t="s">
        <v>99</v>
      </c>
      <c r="AM125" s="8" t="b">
        <v>0</v>
      </c>
      <c r="AN125" s="8" t="b">
        <v>0</v>
      </c>
      <c r="AO125" s="8" t="b">
        <v>0</v>
      </c>
      <c r="AP125" s="8" t="b">
        <v>0</v>
      </c>
      <c r="AQ125" s="8" t="b">
        <v>1</v>
      </c>
      <c r="AR125" s="1" t="s">
        <v>71</v>
      </c>
      <c r="AS125" s="1" t="s">
        <v>72</v>
      </c>
      <c r="AU125" s="4"/>
      <c r="AV125" s="4"/>
      <c r="AW125" s="1" t="s">
        <v>73</v>
      </c>
      <c r="AY125" s="4"/>
      <c r="AZ125" s="8" t="b">
        <v>0</v>
      </c>
      <c r="BA125" s="1" t="s">
        <v>1321</v>
      </c>
      <c r="BB125" s="1" t="s">
        <v>74</v>
      </c>
      <c r="BC125" s="1" t="s">
        <v>71</v>
      </c>
      <c r="BD125" s="8" t="b">
        <v>1</v>
      </c>
      <c r="BE125" s="9">
        <v>0.0</v>
      </c>
      <c r="BF125" s="4"/>
      <c r="BG125" s="4"/>
    </row>
    <row r="126">
      <c r="A126" s="1" t="s">
        <v>1322</v>
      </c>
      <c r="B126" s="1" t="s">
        <v>1323</v>
      </c>
      <c r="C126" s="1" t="s">
        <v>1324</v>
      </c>
      <c r="D126" s="1" t="s">
        <v>1324</v>
      </c>
      <c r="E126" s="2" t="s">
        <v>1325</v>
      </c>
      <c r="F126" s="2" t="s">
        <v>1326</v>
      </c>
      <c r="I126" s="3">
        <v>9.19E11</v>
      </c>
      <c r="J126" s="4"/>
      <c r="K126" s="4"/>
      <c r="L126" s="5"/>
      <c r="M126" s="2" t="s">
        <v>232</v>
      </c>
      <c r="N126" s="2" t="s">
        <v>202</v>
      </c>
      <c r="O126" s="4"/>
      <c r="P126" s="1" t="s">
        <v>122</v>
      </c>
      <c r="Q126" s="6">
        <v>6.0</v>
      </c>
      <c r="R126" s="2" t="s">
        <v>1327</v>
      </c>
      <c r="S126" s="2" t="s">
        <v>1328</v>
      </c>
      <c r="T126" s="2" t="s">
        <v>1329</v>
      </c>
      <c r="U126" s="1" t="s">
        <v>1330</v>
      </c>
      <c r="X126" s="4"/>
      <c r="Y126" s="4"/>
      <c r="Z126" s="1" t="s">
        <v>69</v>
      </c>
      <c r="AA126" s="1" t="s">
        <v>69</v>
      </c>
      <c r="AB126" s="8" t="s">
        <v>87</v>
      </c>
      <c r="AC126" s="8" t="s">
        <v>87</v>
      </c>
      <c r="AD126" s="4"/>
      <c r="AE126" s="4"/>
      <c r="AF126" s="4"/>
      <c r="AG126" s="8" t="s">
        <v>87</v>
      </c>
      <c r="AH126" s="4"/>
      <c r="AI126" s="4"/>
      <c r="AJ126" s="4"/>
      <c r="AK126" s="1" t="s">
        <v>69</v>
      </c>
      <c r="AL126" s="1" t="s">
        <v>99</v>
      </c>
      <c r="AM126" s="8" t="b">
        <v>0</v>
      </c>
      <c r="AN126" s="8" t="b">
        <v>0</v>
      </c>
      <c r="AO126" s="8" t="b">
        <v>0</v>
      </c>
      <c r="AP126" s="8" t="b">
        <v>0</v>
      </c>
      <c r="AQ126" s="8" t="b">
        <v>1</v>
      </c>
      <c r="AR126" s="1" t="s">
        <v>71</v>
      </c>
      <c r="AS126" s="1" t="s">
        <v>72</v>
      </c>
      <c r="AU126" s="4"/>
      <c r="AV126" s="4"/>
      <c r="AW126" s="1" t="s">
        <v>73</v>
      </c>
      <c r="AY126" s="4"/>
      <c r="AZ126" s="8" t="b">
        <v>0</v>
      </c>
      <c r="BA126" s="4"/>
      <c r="BB126" s="1" t="s">
        <v>74</v>
      </c>
      <c r="BC126" s="1" t="s">
        <v>71</v>
      </c>
      <c r="BD126" s="8" t="b">
        <v>1</v>
      </c>
      <c r="BE126" s="9">
        <v>0.0</v>
      </c>
      <c r="BF126" s="4"/>
      <c r="BG126" s="4"/>
    </row>
    <row r="127">
      <c r="A127" s="1" t="s">
        <v>1331</v>
      </c>
      <c r="B127" s="1" t="s">
        <v>1332</v>
      </c>
      <c r="C127" s="1" t="s">
        <v>1333</v>
      </c>
      <c r="D127" s="1" t="s">
        <v>1334</v>
      </c>
      <c r="E127" s="2" t="s">
        <v>1335</v>
      </c>
      <c r="F127" s="2" t="s">
        <v>1336</v>
      </c>
      <c r="I127" s="3">
        <v>9.19E11</v>
      </c>
      <c r="J127" s="4"/>
      <c r="K127" s="4"/>
      <c r="L127" s="2" t="s">
        <v>1337</v>
      </c>
      <c r="M127" s="2" t="s">
        <v>827</v>
      </c>
      <c r="N127" s="2" t="s">
        <v>828</v>
      </c>
      <c r="P127" s="1" t="s">
        <v>122</v>
      </c>
      <c r="Q127" s="6">
        <v>8.0</v>
      </c>
      <c r="R127" s="2" t="s">
        <v>1338</v>
      </c>
      <c r="S127" s="2" t="s">
        <v>1339</v>
      </c>
      <c r="T127" s="2" t="s">
        <v>1340</v>
      </c>
      <c r="U127" s="1" t="s">
        <v>531</v>
      </c>
      <c r="X127" s="4"/>
      <c r="Y127" s="4"/>
      <c r="Z127" s="1" t="s">
        <v>69</v>
      </c>
      <c r="AA127" s="1" t="s">
        <v>69</v>
      </c>
      <c r="AB127" s="8" t="s">
        <v>87</v>
      </c>
      <c r="AC127" s="8" t="s">
        <v>87</v>
      </c>
      <c r="AD127" s="4"/>
      <c r="AE127" s="4"/>
      <c r="AF127" s="4"/>
      <c r="AG127" s="8" t="s">
        <v>87</v>
      </c>
      <c r="AH127" s="4"/>
      <c r="AI127" s="4"/>
      <c r="AJ127" s="4"/>
      <c r="AK127" s="1" t="s">
        <v>69</v>
      </c>
      <c r="AL127" s="1" t="s">
        <v>99</v>
      </c>
      <c r="AM127" s="8" t="b">
        <v>0</v>
      </c>
      <c r="AN127" s="8" t="b">
        <v>0</v>
      </c>
      <c r="AO127" s="8" t="b">
        <v>0</v>
      </c>
      <c r="AP127" s="8" t="b">
        <v>0</v>
      </c>
      <c r="AQ127" s="8" t="b">
        <v>1</v>
      </c>
      <c r="AR127" s="1" t="s">
        <v>71</v>
      </c>
      <c r="AS127" s="1" t="s">
        <v>72</v>
      </c>
      <c r="AU127" s="4"/>
      <c r="AV127" s="4"/>
      <c r="AW127" s="1" t="s">
        <v>73</v>
      </c>
      <c r="AY127" s="4"/>
      <c r="AZ127" s="8" t="b">
        <v>0</v>
      </c>
      <c r="BA127" s="4"/>
      <c r="BB127" s="1" t="s">
        <v>74</v>
      </c>
      <c r="BC127" s="1" t="s">
        <v>71</v>
      </c>
      <c r="BD127" s="8" t="b">
        <v>1</v>
      </c>
      <c r="BE127" s="9">
        <v>0.0</v>
      </c>
      <c r="BF127" s="4"/>
      <c r="BG127" s="4"/>
    </row>
    <row r="128">
      <c r="A128" s="1" t="s">
        <v>1341</v>
      </c>
      <c r="B128" s="1" t="s">
        <v>1342</v>
      </c>
      <c r="C128" s="1" t="s">
        <v>454</v>
      </c>
      <c r="D128" s="1" t="s">
        <v>1343</v>
      </c>
      <c r="E128" s="2" t="s">
        <v>1344</v>
      </c>
      <c r="F128" s="2" t="s">
        <v>1345</v>
      </c>
      <c r="I128" s="3">
        <v>9.2E11</v>
      </c>
      <c r="J128" s="4"/>
      <c r="K128" s="4"/>
      <c r="L128" s="5"/>
      <c r="M128" s="2" t="s">
        <v>1346</v>
      </c>
      <c r="N128" s="5"/>
      <c r="O128" s="4"/>
      <c r="P128" s="1" t="s">
        <v>122</v>
      </c>
      <c r="Q128" s="6">
        <v>7.0</v>
      </c>
      <c r="R128" s="2" t="s">
        <v>1347</v>
      </c>
      <c r="S128" s="2" t="s">
        <v>979</v>
      </c>
      <c r="T128" s="2" t="s">
        <v>1348</v>
      </c>
      <c r="U128" s="1" t="s">
        <v>170</v>
      </c>
      <c r="Y128" s="4"/>
      <c r="Z128" s="1" t="s">
        <v>69</v>
      </c>
      <c r="AA128" s="1" t="s">
        <v>69</v>
      </c>
      <c r="AB128" s="8" t="s">
        <v>87</v>
      </c>
      <c r="AC128" s="8" t="s">
        <v>87</v>
      </c>
      <c r="AD128" s="4"/>
      <c r="AE128" s="4"/>
      <c r="AF128" s="4"/>
      <c r="AG128" s="8" t="s">
        <v>87</v>
      </c>
      <c r="AH128" s="4"/>
      <c r="AI128" s="4"/>
      <c r="AJ128" s="4"/>
      <c r="AK128" s="1" t="s">
        <v>69</v>
      </c>
      <c r="AL128" s="1" t="s">
        <v>99</v>
      </c>
      <c r="AM128" s="8" t="b">
        <v>0</v>
      </c>
      <c r="AN128" s="8" t="b">
        <v>0</v>
      </c>
      <c r="AO128" s="8" t="b">
        <v>0</v>
      </c>
      <c r="AP128" s="8" t="b">
        <v>0</v>
      </c>
      <c r="AQ128" s="8" t="b">
        <v>1</v>
      </c>
      <c r="AR128" s="1" t="s">
        <v>71</v>
      </c>
      <c r="AS128" s="1" t="s">
        <v>72</v>
      </c>
      <c r="AU128" s="4"/>
      <c r="AV128" s="4"/>
      <c r="AW128" s="1" t="s">
        <v>73</v>
      </c>
      <c r="AY128" s="4"/>
      <c r="AZ128" s="8" t="b">
        <v>0</v>
      </c>
      <c r="BA128" s="4"/>
      <c r="BB128" s="1" t="s">
        <v>74</v>
      </c>
      <c r="BC128" s="1" t="s">
        <v>71</v>
      </c>
      <c r="BD128" s="8" t="b">
        <v>1</v>
      </c>
      <c r="BE128" s="9">
        <v>0.0</v>
      </c>
      <c r="BF128" s="4"/>
      <c r="BG128" s="4"/>
    </row>
    <row r="129">
      <c r="A129" s="1" t="s">
        <v>1349</v>
      </c>
      <c r="B129" s="1" t="s">
        <v>1350</v>
      </c>
      <c r="C129" s="1" t="s">
        <v>1351</v>
      </c>
      <c r="D129" s="1" t="s">
        <v>1352</v>
      </c>
      <c r="E129" s="2" t="s">
        <v>1353</v>
      </c>
      <c r="F129" s="2" t="s">
        <v>1354</v>
      </c>
      <c r="G129" s="10">
        <v>8.8E9</v>
      </c>
      <c r="H129" s="4"/>
      <c r="I129" s="3">
        <v>9.2E11</v>
      </c>
      <c r="J129" s="4"/>
      <c r="K129" s="4"/>
      <c r="L129" s="2" t="s">
        <v>1355</v>
      </c>
      <c r="M129" s="2" t="s">
        <v>352</v>
      </c>
      <c r="N129" s="2" t="s">
        <v>178</v>
      </c>
      <c r="O129" s="4"/>
      <c r="P129" s="1" t="s">
        <v>122</v>
      </c>
      <c r="Q129" s="6">
        <v>6.0</v>
      </c>
      <c r="R129" s="2" t="s">
        <v>1356</v>
      </c>
      <c r="S129" s="2" t="s">
        <v>1357</v>
      </c>
      <c r="T129" s="2" t="s">
        <v>1358</v>
      </c>
      <c r="U129" s="1" t="s">
        <v>1197</v>
      </c>
      <c r="W129" s="4"/>
      <c r="X129" s="4"/>
      <c r="Y129" s="4"/>
      <c r="Z129" s="1" t="s">
        <v>69</v>
      </c>
      <c r="AA129" s="1" t="s">
        <v>69</v>
      </c>
      <c r="AB129" s="8" t="s">
        <v>87</v>
      </c>
      <c r="AC129" s="8" t="s">
        <v>87</v>
      </c>
      <c r="AD129" s="4"/>
      <c r="AE129" s="4"/>
      <c r="AF129" s="4"/>
      <c r="AG129" s="8" t="s">
        <v>87</v>
      </c>
      <c r="AH129" s="4"/>
      <c r="AI129" s="4"/>
      <c r="AJ129" s="4"/>
      <c r="AK129" s="1" t="s">
        <v>69</v>
      </c>
      <c r="AL129" s="1" t="s">
        <v>99</v>
      </c>
      <c r="AM129" s="8" t="b">
        <v>0</v>
      </c>
      <c r="AN129" s="8" t="b">
        <v>0</v>
      </c>
      <c r="AO129" s="8" t="b">
        <v>0</v>
      </c>
      <c r="AP129" s="8" t="b">
        <v>0</v>
      </c>
      <c r="AQ129" s="8" t="b">
        <v>1</v>
      </c>
      <c r="AR129" s="1" t="s">
        <v>71</v>
      </c>
      <c r="AS129" s="1" t="s">
        <v>72</v>
      </c>
      <c r="AU129" s="4"/>
      <c r="AV129" s="4"/>
      <c r="AW129" s="1" t="s">
        <v>73</v>
      </c>
      <c r="AY129" s="4"/>
      <c r="AZ129" s="8" t="b">
        <v>0</v>
      </c>
      <c r="BA129" s="4"/>
      <c r="BB129" s="1" t="s">
        <v>74</v>
      </c>
      <c r="BC129" s="1" t="s">
        <v>71</v>
      </c>
      <c r="BD129" s="8" t="b">
        <v>1</v>
      </c>
      <c r="BE129" s="9">
        <v>0.0</v>
      </c>
      <c r="BF129" s="4"/>
      <c r="BG129" s="4"/>
    </row>
    <row r="130">
      <c r="A130" s="1" t="s">
        <v>1359</v>
      </c>
      <c r="B130" s="1" t="s">
        <v>1360</v>
      </c>
      <c r="C130" s="1" t="s">
        <v>1361</v>
      </c>
      <c r="D130" s="1" t="s">
        <v>78</v>
      </c>
      <c r="E130" s="2" t="s">
        <v>1362</v>
      </c>
      <c r="F130" s="2" t="s">
        <v>1363</v>
      </c>
      <c r="I130" s="3">
        <v>9.19E11</v>
      </c>
      <c r="J130" s="4"/>
      <c r="K130" s="4"/>
      <c r="L130" s="2" t="s">
        <v>1364</v>
      </c>
      <c r="M130" s="2" t="s">
        <v>1365</v>
      </c>
      <c r="N130" s="5"/>
      <c r="O130" s="9">
        <v>122001.0</v>
      </c>
      <c r="P130" s="1" t="s">
        <v>122</v>
      </c>
      <c r="Q130" s="6">
        <v>9.0</v>
      </c>
      <c r="R130" s="2" t="s">
        <v>1366</v>
      </c>
      <c r="S130" s="2" t="s">
        <v>1367</v>
      </c>
      <c r="T130" s="2" t="s">
        <v>1368</v>
      </c>
      <c r="U130" s="1" t="s">
        <v>112</v>
      </c>
      <c r="Y130" s="4"/>
      <c r="Z130" s="1" t="s">
        <v>69</v>
      </c>
      <c r="AA130" s="1" t="s">
        <v>69</v>
      </c>
      <c r="AB130" s="8" t="s">
        <v>87</v>
      </c>
      <c r="AC130" s="8" t="s">
        <v>87</v>
      </c>
      <c r="AD130" s="4"/>
      <c r="AE130" s="4"/>
      <c r="AF130" s="4"/>
      <c r="AG130" s="8" t="s">
        <v>87</v>
      </c>
      <c r="AH130" s="4"/>
      <c r="AI130" s="4"/>
      <c r="AJ130" s="4"/>
      <c r="AK130" s="1" t="s">
        <v>69</v>
      </c>
      <c r="AL130" s="1" t="s">
        <v>99</v>
      </c>
      <c r="AM130" s="8" t="b">
        <v>0</v>
      </c>
      <c r="AN130" s="8" t="b">
        <v>0</v>
      </c>
      <c r="AO130" s="8" t="b">
        <v>0</v>
      </c>
      <c r="AP130" s="8" t="b">
        <v>0</v>
      </c>
      <c r="AQ130" s="8" t="b">
        <v>1</v>
      </c>
      <c r="AR130" s="1" t="s">
        <v>71</v>
      </c>
      <c r="AS130" s="1" t="s">
        <v>72</v>
      </c>
      <c r="AU130" s="4"/>
      <c r="AV130" s="4"/>
      <c r="AW130" s="1" t="s">
        <v>73</v>
      </c>
      <c r="AY130" s="4"/>
      <c r="AZ130" s="8" t="b">
        <v>0</v>
      </c>
      <c r="BA130" s="4"/>
      <c r="BB130" s="1" t="s">
        <v>74</v>
      </c>
      <c r="BC130" s="1" t="s">
        <v>71</v>
      </c>
      <c r="BD130" s="8" t="b">
        <v>1</v>
      </c>
      <c r="BE130" s="9">
        <v>0.0</v>
      </c>
      <c r="BF130" s="4"/>
      <c r="BG130" s="4"/>
    </row>
    <row r="131">
      <c r="A131" s="1" t="s">
        <v>1369</v>
      </c>
      <c r="B131" s="1" t="s">
        <v>1370</v>
      </c>
      <c r="C131" s="1" t="s">
        <v>1371</v>
      </c>
      <c r="D131" s="1" t="s">
        <v>1372</v>
      </c>
      <c r="E131" s="2" t="s">
        <v>1373</v>
      </c>
      <c r="F131" s="2" t="s">
        <v>1374</v>
      </c>
      <c r="I131" s="4"/>
      <c r="J131" s="4"/>
      <c r="K131" s="4"/>
      <c r="L131" s="5"/>
      <c r="M131" s="2" t="s">
        <v>483</v>
      </c>
      <c r="N131" s="2" t="s">
        <v>132</v>
      </c>
      <c r="O131" s="4"/>
      <c r="P131" s="1" t="s">
        <v>122</v>
      </c>
      <c r="Q131" s="6">
        <v>11.0</v>
      </c>
      <c r="R131" s="2" t="s">
        <v>1375</v>
      </c>
      <c r="S131" s="2" t="s">
        <v>1376</v>
      </c>
      <c r="T131" s="2" t="s">
        <v>1377</v>
      </c>
      <c r="U131" s="1" t="s">
        <v>520</v>
      </c>
      <c r="W131" s="4"/>
      <c r="X131" s="4"/>
      <c r="Y131" s="4"/>
      <c r="Z131" s="1" t="s">
        <v>69</v>
      </c>
      <c r="AA131" s="1" t="s">
        <v>69</v>
      </c>
      <c r="AB131" s="8" t="s">
        <v>87</v>
      </c>
      <c r="AC131" s="8" t="s">
        <v>87</v>
      </c>
      <c r="AD131" s="4"/>
      <c r="AE131" s="4"/>
      <c r="AF131" s="4"/>
      <c r="AG131" s="8" t="s">
        <v>87</v>
      </c>
      <c r="AH131" s="4"/>
      <c r="AI131" s="4"/>
      <c r="AJ131" s="4"/>
      <c r="AK131" s="1" t="s">
        <v>69</v>
      </c>
      <c r="AL131" s="1" t="s">
        <v>99</v>
      </c>
      <c r="AM131" s="8" t="b">
        <v>0</v>
      </c>
      <c r="AN131" s="8" t="b">
        <v>0</v>
      </c>
      <c r="AO131" s="8" t="b">
        <v>0</v>
      </c>
      <c r="AP131" s="8" t="b">
        <v>0</v>
      </c>
      <c r="AQ131" s="8" t="b">
        <v>1</v>
      </c>
      <c r="AR131" s="1" t="s">
        <v>71</v>
      </c>
      <c r="AS131" s="1" t="s">
        <v>72</v>
      </c>
      <c r="AU131" s="4"/>
      <c r="AV131" s="4"/>
      <c r="AW131" s="1" t="s">
        <v>73</v>
      </c>
      <c r="AY131" s="4"/>
      <c r="AZ131" s="8" t="b">
        <v>0</v>
      </c>
      <c r="BA131" s="4"/>
      <c r="BB131" s="1" t="s">
        <v>74</v>
      </c>
      <c r="BC131" s="1" t="s">
        <v>71</v>
      </c>
      <c r="BD131" s="8" t="b">
        <v>1</v>
      </c>
      <c r="BE131" s="9">
        <v>0.0</v>
      </c>
      <c r="BF131" s="4"/>
      <c r="BG131" s="4"/>
    </row>
    <row r="132">
      <c r="A132" s="1" t="s">
        <v>1378</v>
      </c>
      <c r="B132" s="1" t="s">
        <v>1379</v>
      </c>
      <c r="C132" s="1" t="s">
        <v>1380</v>
      </c>
      <c r="D132" s="1" t="s">
        <v>1381</v>
      </c>
      <c r="E132" s="2" t="s">
        <v>1382</v>
      </c>
      <c r="F132" s="2" t="s">
        <v>1383</v>
      </c>
      <c r="G132" s="10">
        <v>9.2E11</v>
      </c>
      <c r="H132" s="4"/>
      <c r="I132" s="3">
        <v>9.18E11</v>
      </c>
      <c r="J132" s="4"/>
      <c r="K132" s="4"/>
      <c r="L132" s="2" t="s">
        <v>1384</v>
      </c>
      <c r="M132" s="2" t="s">
        <v>1385</v>
      </c>
      <c r="N132" s="2" t="s">
        <v>568</v>
      </c>
      <c r="O132" s="9">
        <v>400615.0</v>
      </c>
      <c r="P132" s="1" t="s">
        <v>122</v>
      </c>
      <c r="Q132" s="6">
        <v>7.0</v>
      </c>
      <c r="R132" s="2" t="s">
        <v>1386</v>
      </c>
      <c r="S132" s="2" t="s">
        <v>1387</v>
      </c>
      <c r="T132" s="2" t="s">
        <v>1388</v>
      </c>
      <c r="Z132" s="1" t="s">
        <v>69</v>
      </c>
      <c r="AA132" s="1" t="s">
        <v>69</v>
      </c>
      <c r="AB132" s="8" t="s">
        <v>87</v>
      </c>
      <c r="AC132" s="8" t="s">
        <v>87</v>
      </c>
      <c r="AD132" s="4"/>
      <c r="AE132" s="4"/>
      <c r="AF132" s="4"/>
      <c r="AG132" s="8" t="s">
        <v>87</v>
      </c>
      <c r="AH132" s="4"/>
      <c r="AI132" s="4"/>
      <c r="AJ132" s="4"/>
      <c r="AK132" s="1" t="s">
        <v>69</v>
      </c>
      <c r="AL132" s="1" t="s">
        <v>99</v>
      </c>
      <c r="AM132" s="8" t="b">
        <v>0</v>
      </c>
      <c r="AN132" s="8" t="b">
        <v>0</v>
      </c>
      <c r="AO132" s="8" t="b">
        <v>0</v>
      </c>
      <c r="AP132" s="8" t="b">
        <v>0</v>
      </c>
      <c r="AQ132" s="8" t="b">
        <v>1</v>
      </c>
      <c r="AR132" s="1" t="s">
        <v>71</v>
      </c>
      <c r="AS132" s="1" t="s">
        <v>72</v>
      </c>
      <c r="AU132" s="4"/>
      <c r="AV132" s="4"/>
      <c r="AW132" s="1" t="s">
        <v>73</v>
      </c>
      <c r="AY132" s="4"/>
      <c r="AZ132" s="8" t="b">
        <v>0</v>
      </c>
      <c r="BA132" s="4"/>
      <c r="BB132" s="1" t="s">
        <v>74</v>
      </c>
      <c r="BC132" s="1" t="s">
        <v>71</v>
      </c>
      <c r="BD132" s="8" t="b">
        <v>1</v>
      </c>
      <c r="BE132" s="9">
        <v>0.0</v>
      </c>
      <c r="BF132" s="4"/>
      <c r="BG132" s="4"/>
    </row>
    <row r="133">
      <c r="A133" s="1" t="s">
        <v>1389</v>
      </c>
      <c r="B133" s="1" t="s">
        <v>1390</v>
      </c>
      <c r="C133" s="1" t="s">
        <v>1391</v>
      </c>
      <c r="D133" s="1" t="s">
        <v>1392</v>
      </c>
      <c r="E133" s="2" t="s">
        <v>1393</v>
      </c>
      <c r="F133" s="2" t="s">
        <v>1394</v>
      </c>
      <c r="I133" s="4"/>
      <c r="J133" s="4"/>
      <c r="K133" s="4"/>
      <c r="L133" s="5"/>
      <c r="M133" s="2" t="s">
        <v>154</v>
      </c>
      <c r="N133" s="2" t="s">
        <v>178</v>
      </c>
      <c r="O133" s="4"/>
      <c r="P133" s="1" t="s">
        <v>122</v>
      </c>
      <c r="Q133" s="6">
        <v>17.0</v>
      </c>
      <c r="R133" s="2" t="s">
        <v>1395</v>
      </c>
      <c r="S133" s="2" t="s">
        <v>1396</v>
      </c>
      <c r="T133" s="2" t="s">
        <v>1397</v>
      </c>
      <c r="U133" s="1" t="s">
        <v>1398</v>
      </c>
      <c r="W133" s="4"/>
      <c r="X133" s="4"/>
      <c r="Y133" s="4"/>
      <c r="Z133" s="1" t="s">
        <v>69</v>
      </c>
      <c r="AA133" s="1" t="s">
        <v>69</v>
      </c>
      <c r="AB133" s="8" t="s">
        <v>87</v>
      </c>
      <c r="AC133" s="8" t="s">
        <v>87</v>
      </c>
      <c r="AD133" s="4"/>
      <c r="AE133" s="4"/>
      <c r="AF133" s="4"/>
      <c r="AG133" s="8" t="s">
        <v>87</v>
      </c>
      <c r="AH133" s="4"/>
      <c r="AI133" s="4"/>
      <c r="AJ133" s="4"/>
      <c r="AK133" s="1" t="s">
        <v>69</v>
      </c>
      <c r="AL133" s="1" t="s">
        <v>99</v>
      </c>
      <c r="AM133" s="8" t="b">
        <v>0</v>
      </c>
      <c r="AN133" s="8" t="b">
        <v>0</v>
      </c>
      <c r="AO133" s="8" t="b">
        <v>0</v>
      </c>
      <c r="AP133" s="8" t="b">
        <v>0</v>
      </c>
      <c r="AQ133" s="8" t="b">
        <v>1</v>
      </c>
      <c r="AR133" s="1" t="s">
        <v>71</v>
      </c>
      <c r="AS133" s="1" t="s">
        <v>72</v>
      </c>
      <c r="AU133" s="4"/>
      <c r="AV133" s="4"/>
      <c r="AW133" s="1" t="s">
        <v>73</v>
      </c>
      <c r="AY133" s="4"/>
      <c r="AZ133" s="8" t="b">
        <v>0</v>
      </c>
      <c r="BA133" s="4"/>
      <c r="BB133" s="1" t="s">
        <v>74</v>
      </c>
      <c r="BC133" s="1" t="s">
        <v>71</v>
      </c>
      <c r="BD133" s="8" t="b">
        <v>1</v>
      </c>
      <c r="BE133" s="9">
        <v>0.0</v>
      </c>
      <c r="BF133" s="4"/>
      <c r="BG133" s="4"/>
    </row>
    <row r="134">
      <c r="A134" s="1" t="s">
        <v>1399</v>
      </c>
      <c r="B134" s="1" t="s">
        <v>1400</v>
      </c>
      <c r="C134" s="1" t="s">
        <v>1401</v>
      </c>
      <c r="D134" s="1" t="s">
        <v>1402</v>
      </c>
      <c r="E134" s="2" t="s">
        <v>1403</v>
      </c>
      <c r="F134" s="2" t="s">
        <v>1404</v>
      </c>
      <c r="G134" s="6">
        <v>-8105.0</v>
      </c>
      <c r="H134" s="4"/>
      <c r="I134" s="3">
        <v>9.19E11</v>
      </c>
      <c r="J134" s="4"/>
      <c r="K134" s="4"/>
      <c r="L134" s="5"/>
      <c r="M134" s="5"/>
      <c r="N134" s="5"/>
      <c r="O134" s="4"/>
      <c r="P134" s="4"/>
      <c r="Q134" s="6">
        <v>14.0</v>
      </c>
      <c r="R134" s="2" t="s">
        <v>1405</v>
      </c>
      <c r="S134" s="2" t="s">
        <v>1406</v>
      </c>
      <c r="T134" s="2" t="s">
        <v>1407</v>
      </c>
      <c r="U134" s="1" t="s">
        <v>1197</v>
      </c>
      <c r="W134" s="4"/>
      <c r="X134" s="4"/>
      <c r="Y134" s="4"/>
      <c r="Z134" s="1" t="s">
        <v>69</v>
      </c>
      <c r="AA134" s="1" t="s">
        <v>69</v>
      </c>
      <c r="AB134" s="8" t="s">
        <v>87</v>
      </c>
      <c r="AC134" s="8" t="s">
        <v>87</v>
      </c>
      <c r="AD134" s="4"/>
      <c r="AE134" s="4"/>
      <c r="AF134" s="4"/>
      <c r="AG134" s="8" t="s">
        <v>87</v>
      </c>
      <c r="AH134" s="4"/>
      <c r="AI134" s="4"/>
      <c r="AJ134" s="4"/>
      <c r="AK134" s="1" t="s">
        <v>69</v>
      </c>
      <c r="AL134" s="1" t="s">
        <v>99</v>
      </c>
      <c r="AM134" s="8" t="b">
        <v>0</v>
      </c>
      <c r="AN134" s="8" t="b">
        <v>0</v>
      </c>
      <c r="AO134" s="8" t="b">
        <v>0</v>
      </c>
      <c r="AP134" s="8" t="b">
        <v>0</v>
      </c>
      <c r="AQ134" s="8" t="b">
        <v>1</v>
      </c>
      <c r="AR134" s="1" t="s">
        <v>71</v>
      </c>
      <c r="AS134" s="1" t="s">
        <v>72</v>
      </c>
      <c r="AU134" s="4"/>
      <c r="AV134" s="4"/>
      <c r="AW134" s="1" t="s">
        <v>73</v>
      </c>
      <c r="AY134" s="4"/>
      <c r="AZ134" s="8" t="b">
        <v>0</v>
      </c>
      <c r="BA134" s="4"/>
      <c r="BB134" s="1" t="s">
        <v>74</v>
      </c>
      <c r="BC134" s="1" t="s">
        <v>71</v>
      </c>
      <c r="BD134" s="8" t="b">
        <v>1</v>
      </c>
      <c r="BE134" s="9">
        <v>0.0</v>
      </c>
      <c r="BF134" s="4"/>
      <c r="BG134" s="4"/>
    </row>
    <row r="135">
      <c r="A135" s="1" t="s">
        <v>1408</v>
      </c>
      <c r="B135" s="1" t="s">
        <v>1409</v>
      </c>
      <c r="C135" s="1" t="s">
        <v>1410</v>
      </c>
      <c r="D135" s="1" t="s">
        <v>161</v>
      </c>
      <c r="E135" s="2" t="s">
        <v>1411</v>
      </c>
      <c r="F135" s="2" t="s">
        <v>1412</v>
      </c>
      <c r="G135" s="10">
        <v>9.17E11</v>
      </c>
      <c r="H135" s="4"/>
      <c r="I135" s="3">
        <v>9.17E11</v>
      </c>
      <c r="J135" s="4"/>
      <c r="K135" s="4"/>
      <c r="L135" s="2" t="s">
        <v>1413</v>
      </c>
      <c r="M135" s="2" t="s">
        <v>1414</v>
      </c>
      <c r="N135" s="2" t="s">
        <v>165</v>
      </c>
      <c r="O135" s="9">
        <v>700059.0</v>
      </c>
      <c r="P135" s="1" t="s">
        <v>122</v>
      </c>
      <c r="Q135" s="6">
        <v>3.0</v>
      </c>
      <c r="R135" s="2" t="s">
        <v>1415</v>
      </c>
      <c r="S135" s="2" t="s">
        <v>1416</v>
      </c>
      <c r="T135" s="2" t="s">
        <v>1417</v>
      </c>
      <c r="U135" s="1" t="s">
        <v>1418</v>
      </c>
      <c r="V135" s="4"/>
      <c r="W135" s="4"/>
      <c r="X135" s="4"/>
      <c r="Y135" s="4"/>
      <c r="Z135" s="1" t="s">
        <v>69</v>
      </c>
      <c r="AA135" s="1" t="s">
        <v>69</v>
      </c>
      <c r="AB135" s="8" t="s">
        <v>87</v>
      </c>
      <c r="AC135" s="8" t="s">
        <v>87</v>
      </c>
      <c r="AD135" s="4"/>
      <c r="AE135" s="4"/>
      <c r="AF135" s="4"/>
      <c r="AG135" s="8" t="s">
        <v>87</v>
      </c>
      <c r="AH135" s="4"/>
      <c r="AI135" s="4"/>
      <c r="AJ135" s="4"/>
      <c r="AK135" s="1" t="s">
        <v>69</v>
      </c>
      <c r="AL135" s="1" t="s">
        <v>99</v>
      </c>
      <c r="AM135" s="8" t="b">
        <v>0</v>
      </c>
      <c r="AN135" s="8" t="b">
        <v>0</v>
      </c>
      <c r="AO135" s="8" t="b">
        <v>0</v>
      </c>
      <c r="AP135" s="8" t="b">
        <v>0</v>
      </c>
      <c r="AQ135" s="8" t="b">
        <v>1</v>
      </c>
      <c r="AR135" s="1" t="s">
        <v>71</v>
      </c>
      <c r="AS135" s="1" t="s">
        <v>72</v>
      </c>
      <c r="AU135" s="4"/>
      <c r="AV135" s="4"/>
      <c r="AW135" s="1" t="s">
        <v>73</v>
      </c>
      <c r="AY135" s="4"/>
      <c r="AZ135" s="8" t="b">
        <v>0</v>
      </c>
      <c r="BA135" s="1" t="s">
        <v>1419</v>
      </c>
      <c r="BB135" s="1" t="s">
        <v>74</v>
      </c>
      <c r="BC135" s="1" t="s">
        <v>71</v>
      </c>
      <c r="BD135" s="8" t="b">
        <v>1</v>
      </c>
      <c r="BE135" s="9">
        <v>0.0</v>
      </c>
      <c r="BF135" s="4"/>
      <c r="BG135" s="4"/>
    </row>
    <row r="136">
      <c r="A136" s="1" t="s">
        <v>1420</v>
      </c>
      <c r="B136" s="1" t="s">
        <v>1421</v>
      </c>
      <c r="C136" s="1" t="s">
        <v>1422</v>
      </c>
      <c r="D136" s="1" t="s">
        <v>1423</v>
      </c>
      <c r="E136" s="2" t="s">
        <v>1424</v>
      </c>
      <c r="F136" s="2" t="s">
        <v>1425</v>
      </c>
      <c r="I136" s="3">
        <v>9.2E11</v>
      </c>
      <c r="J136" s="4"/>
      <c r="K136" s="4"/>
      <c r="L136" s="5"/>
      <c r="M136" s="5"/>
      <c r="N136" s="5"/>
      <c r="O136" s="4"/>
      <c r="P136" s="4"/>
      <c r="Q136" s="6">
        <v>9.0</v>
      </c>
      <c r="R136" s="2" t="s">
        <v>1426</v>
      </c>
      <c r="S136" s="2" t="s">
        <v>1427</v>
      </c>
      <c r="T136" s="2" t="s">
        <v>1428</v>
      </c>
      <c r="U136" s="1" t="s">
        <v>622</v>
      </c>
      <c r="W136" s="4"/>
      <c r="X136" s="4"/>
      <c r="Y136" s="4"/>
      <c r="Z136" s="1" t="s">
        <v>69</v>
      </c>
      <c r="AA136" s="1" t="s">
        <v>69</v>
      </c>
      <c r="AB136" s="8" t="s">
        <v>87</v>
      </c>
      <c r="AC136" s="8" t="s">
        <v>87</v>
      </c>
      <c r="AD136" s="4"/>
      <c r="AE136" s="4"/>
      <c r="AF136" s="4"/>
      <c r="AG136" s="8" t="s">
        <v>87</v>
      </c>
      <c r="AH136" s="4"/>
      <c r="AI136" s="4"/>
      <c r="AJ136" s="4"/>
      <c r="AK136" s="1" t="s">
        <v>69</v>
      </c>
      <c r="AL136" s="1" t="s">
        <v>99</v>
      </c>
      <c r="AM136" s="8" t="b">
        <v>0</v>
      </c>
      <c r="AN136" s="8" t="b">
        <v>0</v>
      </c>
      <c r="AO136" s="8" t="b">
        <v>0</v>
      </c>
      <c r="AP136" s="8" t="b">
        <v>0</v>
      </c>
      <c r="AQ136" s="8" t="b">
        <v>1</v>
      </c>
      <c r="AR136" s="1" t="s">
        <v>71</v>
      </c>
      <c r="AS136" s="1" t="s">
        <v>72</v>
      </c>
      <c r="AU136" s="4"/>
      <c r="AV136" s="4"/>
      <c r="AW136" s="1" t="s">
        <v>73</v>
      </c>
      <c r="AY136" s="4"/>
      <c r="AZ136" s="8" t="b">
        <v>0</v>
      </c>
      <c r="BA136" s="4"/>
      <c r="BB136" s="1" t="s">
        <v>74</v>
      </c>
      <c r="BC136" s="1" t="s">
        <v>71</v>
      </c>
      <c r="BD136" s="8" t="b">
        <v>1</v>
      </c>
      <c r="BE136" s="9">
        <v>0.0</v>
      </c>
      <c r="BF136" s="4"/>
      <c r="BG136" s="4"/>
    </row>
    <row r="137">
      <c r="A137" s="1" t="s">
        <v>1429</v>
      </c>
      <c r="B137" s="1" t="s">
        <v>1430</v>
      </c>
      <c r="C137" s="1" t="s">
        <v>276</v>
      </c>
      <c r="D137" s="1" t="s">
        <v>151</v>
      </c>
      <c r="E137" s="2" t="s">
        <v>1431</v>
      </c>
      <c r="F137" s="2" t="s">
        <v>1432</v>
      </c>
      <c r="I137" s="3">
        <v>9.2E11</v>
      </c>
      <c r="J137" s="4"/>
      <c r="K137" s="4"/>
      <c r="L137" s="2" t="s">
        <v>1433</v>
      </c>
      <c r="M137" s="2" t="s">
        <v>246</v>
      </c>
      <c r="N137" s="2" t="s">
        <v>247</v>
      </c>
      <c r="P137" s="1" t="s">
        <v>122</v>
      </c>
      <c r="Q137" s="6">
        <v>26.0</v>
      </c>
      <c r="R137" s="2" t="s">
        <v>133</v>
      </c>
      <c r="S137" s="2" t="s">
        <v>286</v>
      </c>
      <c r="T137" s="2" t="s">
        <v>1434</v>
      </c>
      <c r="U137" s="1" t="s">
        <v>531</v>
      </c>
      <c r="X137" s="4"/>
      <c r="Y137" s="4"/>
      <c r="Z137" s="1" t="s">
        <v>69</v>
      </c>
      <c r="AA137" s="1" t="s">
        <v>69</v>
      </c>
      <c r="AB137" s="8" t="s">
        <v>87</v>
      </c>
      <c r="AC137" s="8" t="s">
        <v>87</v>
      </c>
      <c r="AD137" s="4"/>
      <c r="AE137" s="4"/>
      <c r="AF137" s="4"/>
      <c r="AG137" s="8" t="s">
        <v>87</v>
      </c>
      <c r="AH137" s="4"/>
      <c r="AI137" s="4"/>
      <c r="AJ137" s="4"/>
      <c r="AK137" s="1" t="s">
        <v>69</v>
      </c>
      <c r="AL137" s="1" t="s">
        <v>99</v>
      </c>
      <c r="AM137" s="8" t="b">
        <v>0</v>
      </c>
      <c r="AN137" s="8" t="b">
        <v>0</v>
      </c>
      <c r="AO137" s="8" t="b">
        <v>0</v>
      </c>
      <c r="AP137" s="8" t="b">
        <v>0</v>
      </c>
      <c r="AQ137" s="8" t="b">
        <v>1</v>
      </c>
      <c r="AR137" s="1" t="s">
        <v>71</v>
      </c>
      <c r="AS137" s="1" t="s">
        <v>72</v>
      </c>
      <c r="AU137" s="4"/>
      <c r="AV137" s="4"/>
      <c r="AW137" s="1" t="s">
        <v>73</v>
      </c>
      <c r="AY137" s="4"/>
      <c r="AZ137" s="8" t="b">
        <v>0</v>
      </c>
      <c r="BA137" s="4"/>
      <c r="BB137" s="1" t="s">
        <v>74</v>
      </c>
      <c r="BC137" s="1" t="s">
        <v>71</v>
      </c>
      <c r="BD137" s="8" t="b">
        <v>1</v>
      </c>
      <c r="BE137" s="9">
        <v>0.0</v>
      </c>
      <c r="BF137" s="4"/>
      <c r="BG137" s="4"/>
    </row>
    <row r="138">
      <c r="A138" s="1" t="s">
        <v>1435</v>
      </c>
      <c r="B138" s="1" t="s">
        <v>1436</v>
      </c>
      <c r="C138" s="1" t="s">
        <v>445</v>
      </c>
      <c r="D138" s="1" t="s">
        <v>381</v>
      </c>
      <c r="E138" s="2" t="s">
        <v>617</v>
      </c>
      <c r="F138" s="2" t="s">
        <v>1437</v>
      </c>
      <c r="I138" s="3">
        <v>9.2E11</v>
      </c>
      <c r="J138" s="4"/>
      <c r="K138" s="4"/>
      <c r="L138" s="2" t="s">
        <v>1438</v>
      </c>
      <c r="M138" s="2" t="s">
        <v>1439</v>
      </c>
      <c r="N138" s="2" t="s">
        <v>132</v>
      </c>
      <c r="O138" s="9">
        <v>110034.0</v>
      </c>
      <c r="P138" s="1" t="s">
        <v>122</v>
      </c>
      <c r="Q138" s="6">
        <v>21.0</v>
      </c>
      <c r="R138" s="2" t="s">
        <v>1440</v>
      </c>
      <c r="S138" s="2" t="s">
        <v>989</v>
      </c>
      <c r="T138" s="2" t="s">
        <v>1441</v>
      </c>
      <c r="U138" s="1" t="s">
        <v>98</v>
      </c>
      <c r="V138" s="4"/>
      <c r="W138" s="4"/>
      <c r="X138" s="4"/>
      <c r="Y138" s="4"/>
      <c r="Z138" s="1" t="s">
        <v>69</v>
      </c>
      <c r="AA138" s="1" t="s">
        <v>69</v>
      </c>
      <c r="AB138" s="8" t="s">
        <v>87</v>
      </c>
      <c r="AC138" s="8" t="s">
        <v>87</v>
      </c>
      <c r="AD138" s="4"/>
      <c r="AE138" s="4"/>
      <c r="AF138" s="4"/>
      <c r="AG138" s="8" t="s">
        <v>87</v>
      </c>
      <c r="AH138" s="4"/>
      <c r="AI138" s="4"/>
      <c r="AJ138" s="4"/>
      <c r="AK138" s="1" t="s">
        <v>69</v>
      </c>
      <c r="AL138" s="1" t="s">
        <v>99</v>
      </c>
      <c r="AM138" s="8" t="b">
        <v>0</v>
      </c>
      <c r="AN138" s="8" t="b">
        <v>0</v>
      </c>
      <c r="AO138" s="8" t="b">
        <v>0</v>
      </c>
      <c r="AP138" s="8" t="b">
        <v>0</v>
      </c>
      <c r="AQ138" s="8" t="b">
        <v>1</v>
      </c>
      <c r="AR138" s="1" t="s">
        <v>71</v>
      </c>
      <c r="AS138" s="1" t="s">
        <v>72</v>
      </c>
      <c r="AU138" s="4"/>
      <c r="AV138" s="4"/>
      <c r="AW138" s="1" t="s">
        <v>73</v>
      </c>
      <c r="AY138" s="4"/>
      <c r="AZ138" s="8" t="b">
        <v>0</v>
      </c>
      <c r="BA138" s="4"/>
      <c r="BB138" s="1" t="s">
        <v>74</v>
      </c>
      <c r="BC138" s="1" t="s">
        <v>71</v>
      </c>
      <c r="BD138" s="8" t="b">
        <v>1</v>
      </c>
      <c r="BE138" s="9">
        <v>0.0</v>
      </c>
      <c r="BF138" s="4"/>
      <c r="BG138" s="4"/>
    </row>
    <row r="139">
      <c r="A139" s="1" t="s">
        <v>1442</v>
      </c>
      <c r="B139" s="1" t="s">
        <v>1443</v>
      </c>
      <c r="C139" s="1" t="s">
        <v>1444</v>
      </c>
      <c r="D139" s="1" t="s">
        <v>783</v>
      </c>
      <c r="E139" s="2" t="s">
        <v>1445</v>
      </c>
      <c r="F139" s="2" t="s">
        <v>1446</v>
      </c>
      <c r="G139" s="2" t="s">
        <v>1447</v>
      </c>
      <c r="I139" s="3">
        <v>9.2E11</v>
      </c>
      <c r="J139" s="4"/>
      <c r="K139" s="4"/>
      <c r="L139" s="5"/>
      <c r="M139" s="2" t="s">
        <v>483</v>
      </c>
      <c r="N139" s="2" t="s">
        <v>132</v>
      </c>
      <c r="O139" s="4"/>
      <c r="P139" s="1" t="s">
        <v>122</v>
      </c>
      <c r="Q139" s="6">
        <v>8.0</v>
      </c>
      <c r="R139" s="2" t="s">
        <v>1448</v>
      </c>
      <c r="S139" s="2" t="s">
        <v>1449</v>
      </c>
      <c r="T139" s="2" t="s">
        <v>1450</v>
      </c>
      <c r="U139" s="1" t="s">
        <v>112</v>
      </c>
      <c r="Y139" s="4"/>
      <c r="Z139" s="1" t="s">
        <v>69</v>
      </c>
      <c r="AA139" s="1" t="s">
        <v>69</v>
      </c>
      <c r="AB139" s="8" t="s">
        <v>87</v>
      </c>
      <c r="AC139" s="8" t="s">
        <v>87</v>
      </c>
      <c r="AD139" s="4"/>
      <c r="AE139" s="4"/>
      <c r="AF139" s="4"/>
      <c r="AG139" s="8" t="s">
        <v>87</v>
      </c>
      <c r="AH139" s="4"/>
      <c r="AI139" s="4"/>
      <c r="AJ139" s="4"/>
      <c r="AK139" s="1" t="s">
        <v>69</v>
      </c>
      <c r="AL139" s="1" t="s">
        <v>99</v>
      </c>
      <c r="AM139" s="8" t="b">
        <v>0</v>
      </c>
      <c r="AN139" s="8" t="b">
        <v>0</v>
      </c>
      <c r="AO139" s="8" t="b">
        <v>0</v>
      </c>
      <c r="AP139" s="8" t="b">
        <v>0</v>
      </c>
      <c r="AQ139" s="8" t="b">
        <v>1</v>
      </c>
      <c r="AR139" s="1" t="s">
        <v>71</v>
      </c>
      <c r="AS139" s="1" t="s">
        <v>72</v>
      </c>
      <c r="AU139" s="4"/>
      <c r="AV139" s="4"/>
      <c r="AW139" s="1" t="s">
        <v>73</v>
      </c>
      <c r="AY139" s="4"/>
      <c r="AZ139" s="8" t="b">
        <v>0</v>
      </c>
      <c r="BA139" s="4"/>
      <c r="BB139" s="1" t="s">
        <v>74</v>
      </c>
      <c r="BC139" s="1" t="s">
        <v>71</v>
      </c>
      <c r="BD139" s="8" t="b">
        <v>1</v>
      </c>
      <c r="BE139" s="9">
        <v>0.0</v>
      </c>
      <c r="BF139" s="4"/>
      <c r="BG139" s="4"/>
    </row>
    <row r="140">
      <c r="A140" s="1" t="s">
        <v>1451</v>
      </c>
      <c r="B140" s="1" t="s">
        <v>1452</v>
      </c>
      <c r="C140" s="1" t="s">
        <v>1453</v>
      </c>
      <c r="D140" s="1" t="s">
        <v>1454</v>
      </c>
      <c r="E140" s="2" t="s">
        <v>1455</v>
      </c>
      <c r="G140" s="5"/>
      <c r="H140" s="4"/>
      <c r="I140" s="4"/>
      <c r="J140" s="4"/>
      <c r="K140" s="4"/>
      <c r="L140" s="5"/>
      <c r="M140" s="2" t="s">
        <v>439</v>
      </c>
      <c r="N140" s="2" t="s">
        <v>202</v>
      </c>
      <c r="O140" s="4"/>
      <c r="P140" s="1" t="s">
        <v>122</v>
      </c>
      <c r="Q140" s="6">
        <v>8.0</v>
      </c>
      <c r="R140" s="2" t="s">
        <v>1456</v>
      </c>
      <c r="S140" s="2" t="s">
        <v>1457</v>
      </c>
      <c r="T140" s="2" t="s">
        <v>1458</v>
      </c>
      <c r="U140" s="1" t="s">
        <v>433</v>
      </c>
      <c r="W140" s="4"/>
      <c r="X140" s="4"/>
      <c r="Y140" s="4"/>
      <c r="Z140" s="1" t="s">
        <v>69</v>
      </c>
      <c r="AA140" s="1" t="s">
        <v>69</v>
      </c>
      <c r="AB140" s="8" t="s">
        <v>87</v>
      </c>
      <c r="AC140" s="8" t="s">
        <v>87</v>
      </c>
      <c r="AD140" s="4"/>
      <c r="AE140" s="4"/>
      <c r="AF140" s="4"/>
      <c r="AG140" s="8" t="s">
        <v>87</v>
      </c>
      <c r="AH140" s="4"/>
      <c r="AI140" s="4"/>
      <c r="AJ140" s="4"/>
      <c r="AK140" s="1" t="s">
        <v>69</v>
      </c>
      <c r="AL140" s="1" t="s">
        <v>99</v>
      </c>
      <c r="AM140" s="8" t="b">
        <v>0</v>
      </c>
      <c r="AN140" s="8" t="b">
        <v>0</v>
      </c>
      <c r="AO140" s="8" t="b">
        <v>0</v>
      </c>
      <c r="AP140" s="8" t="b">
        <v>0</v>
      </c>
      <c r="AQ140" s="8" t="b">
        <v>1</v>
      </c>
      <c r="AR140" s="1" t="s">
        <v>71</v>
      </c>
      <c r="AS140" s="1" t="s">
        <v>72</v>
      </c>
      <c r="AU140" s="4"/>
      <c r="AV140" s="4"/>
      <c r="AW140" s="1" t="s">
        <v>73</v>
      </c>
      <c r="AY140" s="4"/>
      <c r="AZ140" s="8" t="b">
        <v>0</v>
      </c>
      <c r="BA140" s="4"/>
      <c r="BB140" s="1" t="s">
        <v>74</v>
      </c>
      <c r="BC140" s="1" t="s">
        <v>71</v>
      </c>
      <c r="BD140" s="8" t="b">
        <v>1</v>
      </c>
      <c r="BE140" s="9">
        <v>0.0</v>
      </c>
      <c r="BF140" s="4"/>
      <c r="BG140" s="4"/>
    </row>
    <row r="141">
      <c r="A141" s="1" t="s">
        <v>1459</v>
      </c>
      <c r="B141" s="1" t="s">
        <v>1460</v>
      </c>
      <c r="C141" s="1" t="s">
        <v>1461</v>
      </c>
      <c r="D141" s="1" t="s">
        <v>1462</v>
      </c>
      <c r="E141" s="2" t="s">
        <v>1463</v>
      </c>
      <c r="G141" s="5"/>
      <c r="H141" s="4"/>
      <c r="I141" s="4"/>
      <c r="J141" s="4"/>
      <c r="K141" s="4"/>
      <c r="L141" s="5"/>
      <c r="M141" s="5"/>
      <c r="N141" s="5"/>
      <c r="O141" s="4"/>
      <c r="P141" s="4"/>
      <c r="Q141" s="5"/>
      <c r="R141" s="5"/>
      <c r="S141" s="5"/>
      <c r="T141" s="2" t="s">
        <v>1464</v>
      </c>
      <c r="Z141" s="1" t="s">
        <v>69</v>
      </c>
      <c r="AA141" s="1" t="s">
        <v>69</v>
      </c>
      <c r="AB141" s="8" t="s">
        <v>87</v>
      </c>
      <c r="AC141" s="8" t="s">
        <v>87</v>
      </c>
      <c r="AD141" s="4"/>
      <c r="AE141" s="4"/>
      <c r="AF141" s="4"/>
      <c r="AG141" s="8" t="s">
        <v>87</v>
      </c>
      <c r="AH141" s="4"/>
      <c r="AI141" s="4"/>
      <c r="AJ141" s="4"/>
      <c r="AK141" s="1" t="s">
        <v>69</v>
      </c>
      <c r="AL141" s="1" t="s">
        <v>99</v>
      </c>
      <c r="AM141" s="8" t="b">
        <v>0</v>
      </c>
      <c r="AN141" s="8" t="b">
        <v>0</v>
      </c>
      <c r="AO141" s="8" t="b">
        <v>0</v>
      </c>
      <c r="AP141" s="8" t="b">
        <v>0</v>
      </c>
      <c r="AQ141" s="8" t="b">
        <v>1</v>
      </c>
      <c r="AR141" s="1" t="s">
        <v>71</v>
      </c>
      <c r="AS141" s="1" t="s">
        <v>72</v>
      </c>
      <c r="AU141" s="4"/>
      <c r="AV141" s="4"/>
      <c r="AW141" s="1" t="s">
        <v>73</v>
      </c>
      <c r="AY141" s="4"/>
      <c r="AZ141" s="8" t="b">
        <v>0</v>
      </c>
      <c r="BA141" s="4"/>
      <c r="BB141" s="1" t="s">
        <v>74</v>
      </c>
      <c r="BC141" s="1" t="s">
        <v>71</v>
      </c>
      <c r="BD141" s="8" t="b">
        <v>1</v>
      </c>
      <c r="BE141" s="9">
        <v>0.0</v>
      </c>
      <c r="BF141" s="4"/>
      <c r="BG141" s="4"/>
    </row>
    <row r="142">
      <c r="A142" s="1" t="s">
        <v>1465</v>
      </c>
      <c r="B142" s="1" t="s">
        <v>1466</v>
      </c>
      <c r="C142" s="1" t="s">
        <v>1467</v>
      </c>
      <c r="D142" s="1" t="s">
        <v>254</v>
      </c>
      <c r="E142" s="2" t="s">
        <v>1468</v>
      </c>
      <c r="F142" s="2" t="s">
        <v>1469</v>
      </c>
      <c r="I142" s="3">
        <v>9.2E11</v>
      </c>
      <c r="J142" s="4"/>
      <c r="K142" s="4"/>
      <c r="L142" s="2" t="s">
        <v>1470</v>
      </c>
      <c r="M142" s="2" t="s">
        <v>589</v>
      </c>
      <c r="N142" s="2" t="s">
        <v>334</v>
      </c>
      <c r="O142" s="9">
        <v>201304.0</v>
      </c>
      <c r="P142" s="1" t="s">
        <v>122</v>
      </c>
      <c r="Q142" s="6">
        <v>12.0</v>
      </c>
      <c r="R142" s="2" t="s">
        <v>221</v>
      </c>
      <c r="S142" s="2" t="s">
        <v>591</v>
      </c>
      <c r="T142" s="2" t="s">
        <v>1471</v>
      </c>
      <c r="U142" s="1" t="s">
        <v>68</v>
      </c>
      <c r="X142" s="4"/>
      <c r="Y142" s="4"/>
      <c r="Z142" s="1" t="s">
        <v>69</v>
      </c>
      <c r="AA142" s="1" t="s">
        <v>69</v>
      </c>
      <c r="AB142" s="8" t="s">
        <v>87</v>
      </c>
      <c r="AC142" s="7">
        <v>45558.34097222222</v>
      </c>
      <c r="AF142" s="4"/>
      <c r="AG142" s="7">
        <v>45558.34097222222</v>
      </c>
      <c r="AJ142" s="4"/>
      <c r="AK142" s="1" t="s">
        <v>69</v>
      </c>
      <c r="AL142" s="1" t="s">
        <v>99</v>
      </c>
      <c r="AM142" s="8" t="b">
        <v>0</v>
      </c>
      <c r="AN142" s="8" t="b">
        <v>0</v>
      </c>
      <c r="AO142" s="8" t="b">
        <v>0</v>
      </c>
      <c r="AP142" s="8" t="b">
        <v>0</v>
      </c>
      <c r="AQ142" s="8" t="b">
        <v>1</v>
      </c>
      <c r="AR142" s="1" t="s">
        <v>71</v>
      </c>
      <c r="AS142" s="1" t="s">
        <v>72</v>
      </c>
      <c r="AU142" s="4"/>
      <c r="AV142" s="4"/>
      <c r="AW142" s="1" t="s">
        <v>73</v>
      </c>
      <c r="AY142" s="4"/>
      <c r="AZ142" s="8" t="b">
        <v>0</v>
      </c>
      <c r="BA142" s="4"/>
      <c r="BB142" s="1" t="s">
        <v>74</v>
      </c>
      <c r="BC142" s="1" t="s">
        <v>71</v>
      </c>
      <c r="BD142" s="8" t="b">
        <v>1</v>
      </c>
      <c r="BE142" s="9">
        <v>0.0</v>
      </c>
      <c r="BF142" s="4"/>
      <c r="BG142" s="4"/>
    </row>
    <row r="143">
      <c r="A143" s="1" t="s">
        <v>1472</v>
      </c>
      <c r="B143" s="1" t="s">
        <v>1473</v>
      </c>
      <c r="C143" s="1" t="s">
        <v>1474</v>
      </c>
      <c r="D143" s="1" t="s">
        <v>1475</v>
      </c>
      <c r="E143" s="2" t="s">
        <v>1476</v>
      </c>
      <c r="F143" s="2" t="s">
        <v>1477</v>
      </c>
      <c r="I143" s="3">
        <v>9.2E11</v>
      </c>
      <c r="J143" s="4"/>
      <c r="K143" s="4"/>
      <c r="L143" s="2" t="s">
        <v>1478</v>
      </c>
      <c r="M143" s="2" t="s">
        <v>154</v>
      </c>
      <c r="N143" s="2" t="s">
        <v>178</v>
      </c>
      <c r="O143" s="9">
        <v>122002.0</v>
      </c>
      <c r="P143" s="1" t="s">
        <v>122</v>
      </c>
      <c r="Q143" s="6">
        <v>17.0</v>
      </c>
      <c r="R143" s="2" t="s">
        <v>1479</v>
      </c>
      <c r="S143" s="2" t="s">
        <v>1480</v>
      </c>
      <c r="T143" s="2" t="s">
        <v>1481</v>
      </c>
      <c r="U143" s="1" t="s">
        <v>1217</v>
      </c>
      <c r="X143" s="4"/>
      <c r="Y143" s="4"/>
      <c r="Z143" s="1" t="s">
        <v>69</v>
      </c>
      <c r="AA143" s="1" t="s">
        <v>69</v>
      </c>
      <c r="AB143" s="8" t="s">
        <v>87</v>
      </c>
      <c r="AC143" s="8" t="s">
        <v>87</v>
      </c>
      <c r="AD143" s="4"/>
      <c r="AE143" s="4"/>
      <c r="AF143" s="4"/>
      <c r="AG143" s="8" t="s">
        <v>87</v>
      </c>
      <c r="AH143" s="4"/>
      <c r="AI143" s="4"/>
      <c r="AJ143" s="4"/>
      <c r="AK143" s="1" t="s">
        <v>69</v>
      </c>
      <c r="AL143" s="1" t="s">
        <v>99</v>
      </c>
      <c r="AM143" s="8" t="b">
        <v>0</v>
      </c>
      <c r="AN143" s="8" t="b">
        <v>0</v>
      </c>
      <c r="AO143" s="8" t="b">
        <v>0</v>
      </c>
      <c r="AP143" s="8" t="b">
        <v>0</v>
      </c>
      <c r="AQ143" s="8" t="b">
        <v>1</v>
      </c>
      <c r="AR143" s="1" t="s">
        <v>71</v>
      </c>
      <c r="AS143" s="1" t="s">
        <v>72</v>
      </c>
      <c r="AU143" s="4"/>
      <c r="AV143" s="4"/>
      <c r="AW143" s="1" t="s">
        <v>73</v>
      </c>
      <c r="AY143" s="4"/>
      <c r="AZ143" s="8" t="b">
        <v>0</v>
      </c>
      <c r="BA143" s="4"/>
      <c r="BB143" s="1" t="s">
        <v>74</v>
      </c>
      <c r="BC143" s="1" t="s">
        <v>71</v>
      </c>
      <c r="BD143" s="8" t="b">
        <v>1</v>
      </c>
      <c r="BE143" s="9">
        <v>0.0</v>
      </c>
      <c r="BF143" s="4"/>
      <c r="BG143" s="4"/>
    </row>
    <row r="144">
      <c r="A144" s="1" t="s">
        <v>1482</v>
      </c>
      <c r="B144" s="1" t="s">
        <v>1483</v>
      </c>
      <c r="C144" s="1" t="s">
        <v>1484</v>
      </c>
      <c r="D144" s="1" t="s">
        <v>1485</v>
      </c>
      <c r="E144" s="2" t="s">
        <v>1486</v>
      </c>
      <c r="F144" s="2" t="s">
        <v>1487</v>
      </c>
      <c r="I144" s="4"/>
      <c r="J144" s="4"/>
      <c r="K144" s="4"/>
      <c r="L144" s="5"/>
      <c r="M144" s="2" t="s">
        <v>188</v>
      </c>
      <c r="N144" s="2" t="s">
        <v>189</v>
      </c>
      <c r="O144" s="9">
        <v>411045.0</v>
      </c>
      <c r="P144" s="1" t="s">
        <v>122</v>
      </c>
      <c r="Q144" s="6">
        <v>12.0</v>
      </c>
      <c r="R144" s="2" t="s">
        <v>1488</v>
      </c>
      <c r="S144" s="2" t="s">
        <v>1489</v>
      </c>
      <c r="T144" s="2" t="s">
        <v>1490</v>
      </c>
      <c r="U144" s="1" t="s">
        <v>531</v>
      </c>
      <c r="X144" s="4"/>
      <c r="Y144" s="4"/>
      <c r="Z144" s="1" t="s">
        <v>69</v>
      </c>
      <c r="AA144" s="1" t="s">
        <v>69</v>
      </c>
      <c r="AB144" s="8" t="s">
        <v>87</v>
      </c>
      <c r="AC144" s="7">
        <v>45561.14722222222</v>
      </c>
      <c r="AF144" s="4"/>
      <c r="AG144" s="7">
        <v>45561.14722222222</v>
      </c>
      <c r="AJ144" s="4"/>
      <c r="AK144" s="1" t="s">
        <v>69</v>
      </c>
      <c r="AL144" s="1" t="s">
        <v>99</v>
      </c>
      <c r="AM144" s="8" t="b">
        <v>0</v>
      </c>
      <c r="AN144" s="8" t="b">
        <v>0</v>
      </c>
      <c r="AO144" s="8" t="b">
        <v>0</v>
      </c>
      <c r="AP144" s="8" t="b">
        <v>0</v>
      </c>
      <c r="AQ144" s="8" t="b">
        <v>1</v>
      </c>
      <c r="AR144" s="1" t="s">
        <v>71</v>
      </c>
      <c r="AS144" s="1" t="s">
        <v>72</v>
      </c>
      <c r="AU144" s="4"/>
      <c r="AV144" s="4"/>
      <c r="AW144" s="1" t="s">
        <v>73</v>
      </c>
      <c r="AY144" s="4"/>
      <c r="AZ144" s="8" t="b">
        <v>0</v>
      </c>
      <c r="BA144" s="4"/>
      <c r="BB144" s="1" t="s">
        <v>74</v>
      </c>
      <c r="BC144" s="1" t="s">
        <v>71</v>
      </c>
      <c r="BD144" s="8" t="b">
        <v>1</v>
      </c>
      <c r="BE144" s="9">
        <v>0.0</v>
      </c>
      <c r="BF144" s="4"/>
      <c r="BG144" s="4"/>
    </row>
    <row r="145">
      <c r="A145" s="1" t="s">
        <v>1491</v>
      </c>
      <c r="B145" s="1" t="s">
        <v>1492</v>
      </c>
      <c r="C145" s="1" t="s">
        <v>1493</v>
      </c>
      <c r="D145" s="1" t="s">
        <v>1494</v>
      </c>
      <c r="E145" s="2" t="s">
        <v>1495</v>
      </c>
      <c r="F145" s="2" t="s">
        <v>1496</v>
      </c>
      <c r="I145" s="3">
        <v>9.18E11</v>
      </c>
      <c r="J145" s="4"/>
      <c r="K145" s="4"/>
      <c r="L145" s="2" t="s">
        <v>1497</v>
      </c>
      <c r="M145" s="2" t="s">
        <v>232</v>
      </c>
      <c r="N145" s="2" t="s">
        <v>202</v>
      </c>
      <c r="O145" s="4"/>
      <c r="P145" s="1" t="s">
        <v>122</v>
      </c>
      <c r="Q145" s="6">
        <v>12.0</v>
      </c>
      <c r="R145" s="2" t="s">
        <v>1498</v>
      </c>
      <c r="S145" s="2" t="s">
        <v>1499</v>
      </c>
      <c r="T145" s="2" t="s">
        <v>1500</v>
      </c>
      <c r="U145" s="1" t="s">
        <v>98</v>
      </c>
      <c r="V145" s="4"/>
      <c r="W145" s="4"/>
      <c r="X145" s="4"/>
      <c r="Y145" s="4"/>
      <c r="Z145" s="1" t="s">
        <v>69</v>
      </c>
      <c r="AA145" s="1" t="s">
        <v>69</v>
      </c>
      <c r="AB145" s="8" t="s">
        <v>87</v>
      </c>
      <c r="AC145" s="8" t="s">
        <v>87</v>
      </c>
      <c r="AD145" s="4"/>
      <c r="AE145" s="4"/>
      <c r="AF145" s="4"/>
      <c r="AG145" s="8" t="s">
        <v>87</v>
      </c>
      <c r="AH145" s="4"/>
      <c r="AI145" s="4"/>
      <c r="AJ145" s="4"/>
      <c r="AK145" s="1" t="s">
        <v>69</v>
      </c>
      <c r="AL145" s="1" t="s">
        <v>99</v>
      </c>
      <c r="AM145" s="8" t="b">
        <v>0</v>
      </c>
      <c r="AN145" s="8" t="b">
        <v>0</v>
      </c>
      <c r="AO145" s="8" t="b">
        <v>0</v>
      </c>
      <c r="AP145" s="8" t="b">
        <v>0</v>
      </c>
      <c r="AQ145" s="8" t="b">
        <v>1</v>
      </c>
      <c r="AR145" s="1" t="s">
        <v>71</v>
      </c>
      <c r="AS145" s="1" t="s">
        <v>72</v>
      </c>
      <c r="AU145" s="4"/>
      <c r="AV145" s="4"/>
      <c r="AW145" s="1" t="s">
        <v>73</v>
      </c>
      <c r="AY145" s="4"/>
      <c r="AZ145" s="8" t="b">
        <v>0</v>
      </c>
      <c r="BA145" s="4"/>
      <c r="BB145" s="1" t="s">
        <v>74</v>
      </c>
      <c r="BC145" s="1" t="s">
        <v>71</v>
      </c>
      <c r="BD145" s="8" t="b">
        <v>1</v>
      </c>
      <c r="BE145" s="9">
        <v>0.0</v>
      </c>
      <c r="BF145" s="4"/>
      <c r="BG145" s="4"/>
    </row>
    <row r="146">
      <c r="A146" s="1" t="s">
        <v>1501</v>
      </c>
      <c r="B146" s="1" t="s">
        <v>1502</v>
      </c>
      <c r="C146" s="1" t="s">
        <v>1503</v>
      </c>
      <c r="D146" s="1" t="s">
        <v>1504</v>
      </c>
      <c r="E146" s="2" t="s">
        <v>1505</v>
      </c>
      <c r="F146" s="2" t="s">
        <v>1506</v>
      </c>
      <c r="I146" s="3">
        <v>9.2E11</v>
      </c>
      <c r="J146" s="4"/>
      <c r="K146" s="4"/>
      <c r="L146" s="2" t="s">
        <v>1507</v>
      </c>
      <c r="M146" s="2" t="s">
        <v>165</v>
      </c>
      <c r="N146" s="2" t="s">
        <v>166</v>
      </c>
      <c r="O146" s="9">
        <v>700101.0</v>
      </c>
      <c r="P146" s="1" t="s">
        <v>122</v>
      </c>
      <c r="Q146" s="6">
        <v>15.0</v>
      </c>
      <c r="R146" s="2" t="s">
        <v>1508</v>
      </c>
      <c r="S146" s="2" t="s">
        <v>1509</v>
      </c>
      <c r="T146" s="2" t="s">
        <v>1510</v>
      </c>
      <c r="U146" s="1" t="s">
        <v>112</v>
      </c>
      <c r="Y146" s="4"/>
      <c r="Z146" s="1" t="s">
        <v>69</v>
      </c>
      <c r="AA146" s="1" t="s">
        <v>69</v>
      </c>
      <c r="AB146" s="8" t="s">
        <v>87</v>
      </c>
      <c r="AC146" s="7">
        <v>45561.14722222222</v>
      </c>
      <c r="AF146" s="4"/>
      <c r="AG146" s="7">
        <v>45561.14722222222</v>
      </c>
      <c r="AJ146" s="4"/>
      <c r="AK146" s="1" t="s">
        <v>69</v>
      </c>
      <c r="AL146" s="1" t="s">
        <v>99</v>
      </c>
      <c r="AM146" s="8" t="b">
        <v>0</v>
      </c>
      <c r="AN146" s="8" t="b">
        <v>0</v>
      </c>
      <c r="AO146" s="8" t="b">
        <v>0</v>
      </c>
      <c r="AP146" s="8" t="b">
        <v>0</v>
      </c>
      <c r="AQ146" s="8" t="b">
        <v>1</v>
      </c>
      <c r="AR146" s="1" t="s">
        <v>71</v>
      </c>
      <c r="AS146" s="1" t="s">
        <v>72</v>
      </c>
      <c r="AU146" s="4"/>
      <c r="AV146" s="4"/>
      <c r="AW146" s="1" t="s">
        <v>73</v>
      </c>
      <c r="AY146" s="4"/>
      <c r="AZ146" s="8" t="b">
        <v>0</v>
      </c>
      <c r="BA146" s="4"/>
      <c r="BB146" s="1" t="s">
        <v>74</v>
      </c>
      <c r="BC146" s="1" t="s">
        <v>71</v>
      </c>
      <c r="BD146" s="8" t="b">
        <v>1</v>
      </c>
      <c r="BE146" s="9">
        <v>0.0</v>
      </c>
      <c r="BF146" s="4"/>
      <c r="BG146" s="4"/>
    </row>
    <row r="147">
      <c r="A147" s="1" t="s">
        <v>1511</v>
      </c>
      <c r="B147" s="1" t="s">
        <v>1512</v>
      </c>
      <c r="C147" s="1" t="s">
        <v>445</v>
      </c>
      <c r="D147" s="1" t="s">
        <v>78</v>
      </c>
      <c r="E147" s="2" t="s">
        <v>1513</v>
      </c>
      <c r="F147" s="2" t="s">
        <v>1514</v>
      </c>
      <c r="I147" s="3">
        <v>9.2E11</v>
      </c>
      <c r="J147" s="4"/>
      <c r="K147" s="4"/>
      <c r="L147" s="2" t="s">
        <v>1515</v>
      </c>
      <c r="M147" s="2" t="s">
        <v>132</v>
      </c>
      <c r="N147" s="2" t="s">
        <v>132</v>
      </c>
      <c r="O147" s="9">
        <v>110017.0</v>
      </c>
      <c r="P147" s="1" t="s">
        <v>122</v>
      </c>
      <c r="Q147" s="6">
        <v>15.0</v>
      </c>
      <c r="R147" s="2" t="s">
        <v>1516</v>
      </c>
      <c r="S147" s="2" t="s">
        <v>1517</v>
      </c>
      <c r="T147" s="2" t="s">
        <v>1518</v>
      </c>
      <c r="U147" s="1" t="s">
        <v>1519</v>
      </c>
      <c r="Y147" s="4"/>
      <c r="Z147" s="1" t="s">
        <v>69</v>
      </c>
      <c r="AA147" s="1" t="s">
        <v>69</v>
      </c>
      <c r="AB147" s="8" t="s">
        <v>87</v>
      </c>
      <c r="AC147" s="8" t="s">
        <v>87</v>
      </c>
      <c r="AD147" s="4"/>
      <c r="AE147" s="4"/>
      <c r="AF147" s="4"/>
      <c r="AG147" s="8" t="s">
        <v>87</v>
      </c>
      <c r="AH147" s="4"/>
      <c r="AI147" s="4"/>
      <c r="AJ147" s="4"/>
      <c r="AK147" s="1" t="s">
        <v>69</v>
      </c>
      <c r="AL147" s="1" t="s">
        <v>99</v>
      </c>
      <c r="AM147" s="8" t="b">
        <v>0</v>
      </c>
      <c r="AN147" s="8" t="b">
        <v>0</v>
      </c>
      <c r="AO147" s="8" t="b">
        <v>0</v>
      </c>
      <c r="AP147" s="8" t="b">
        <v>0</v>
      </c>
      <c r="AQ147" s="8" t="b">
        <v>1</v>
      </c>
      <c r="AR147" s="1" t="s">
        <v>71</v>
      </c>
      <c r="AS147" s="1" t="s">
        <v>72</v>
      </c>
      <c r="AU147" s="4"/>
      <c r="AV147" s="4"/>
      <c r="AW147" s="1" t="s">
        <v>73</v>
      </c>
      <c r="AY147" s="4"/>
      <c r="AZ147" s="8" t="b">
        <v>0</v>
      </c>
      <c r="BA147" s="1" t="s">
        <v>1520</v>
      </c>
      <c r="BB147" s="1" t="s">
        <v>74</v>
      </c>
      <c r="BC147" s="1" t="s">
        <v>71</v>
      </c>
      <c r="BD147" s="8" t="b">
        <v>1</v>
      </c>
      <c r="BE147" s="9">
        <v>0.0</v>
      </c>
      <c r="BF147" s="4"/>
      <c r="BG147" s="4"/>
    </row>
    <row r="148">
      <c r="A148" s="1" t="s">
        <v>1521</v>
      </c>
      <c r="B148" s="1" t="s">
        <v>1522</v>
      </c>
      <c r="C148" s="1" t="s">
        <v>1523</v>
      </c>
      <c r="D148" s="1" t="s">
        <v>1524</v>
      </c>
      <c r="E148" s="2" t="s">
        <v>1525</v>
      </c>
      <c r="F148" s="2" t="s">
        <v>1526</v>
      </c>
      <c r="G148" s="10">
        <v>7.59E9</v>
      </c>
      <c r="H148" s="4"/>
      <c r="I148" s="3">
        <v>9.17E11</v>
      </c>
      <c r="J148" s="4"/>
      <c r="K148" s="4"/>
      <c r="L148" s="2" t="s">
        <v>1527</v>
      </c>
      <c r="M148" s="2" t="s">
        <v>1528</v>
      </c>
      <c r="N148" s="2" t="s">
        <v>1529</v>
      </c>
      <c r="O148" s="9">
        <v>445202.0</v>
      </c>
      <c r="P148" s="4"/>
      <c r="Q148" s="6">
        <v>8.0</v>
      </c>
      <c r="R148" s="2" t="s">
        <v>1530</v>
      </c>
      <c r="S148" s="2" t="s">
        <v>1531</v>
      </c>
      <c r="T148" s="2" t="s">
        <v>1532</v>
      </c>
      <c r="U148" s="1" t="s">
        <v>531</v>
      </c>
      <c r="X148" s="4"/>
      <c r="Y148" s="4"/>
      <c r="Z148" s="1" t="s">
        <v>69</v>
      </c>
      <c r="AA148" s="1" t="s">
        <v>69</v>
      </c>
      <c r="AB148" s="8" t="s">
        <v>87</v>
      </c>
      <c r="AC148" s="8" t="s">
        <v>87</v>
      </c>
      <c r="AD148" s="4"/>
      <c r="AE148" s="4"/>
      <c r="AF148" s="4"/>
      <c r="AG148" s="8" t="s">
        <v>87</v>
      </c>
      <c r="AH148" s="4"/>
      <c r="AI148" s="4"/>
      <c r="AJ148" s="4"/>
      <c r="AK148" s="1" t="s">
        <v>69</v>
      </c>
      <c r="AL148" s="1" t="s">
        <v>99</v>
      </c>
      <c r="AM148" s="8" t="b">
        <v>0</v>
      </c>
      <c r="AN148" s="8" t="b">
        <v>0</v>
      </c>
      <c r="AO148" s="8" t="b">
        <v>0</v>
      </c>
      <c r="AP148" s="8" t="b">
        <v>0</v>
      </c>
      <c r="AQ148" s="8" t="b">
        <v>1</v>
      </c>
      <c r="AR148" s="1" t="s">
        <v>71</v>
      </c>
      <c r="AS148" s="1" t="s">
        <v>72</v>
      </c>
      <c r="AU148" s="4"/>
      <c r="AV148" s="4"/>
      <c r="AW148" s="1" t="s">
        <v>73</v>
      </c>
      <c r="AY148" s="4"/>
      <c r="AZ148" s="8" t="b">
        <v>0</v>
      </c>
      <c r="BA148" s="4"/>
      <c r="BB148" s="1" t="s">
        <v>74</v>
      </c>
      <c r="BC148" s="1" t="s">
        <v>71</v>
      </c>
      <c r="BD148" s="8" t="b">
        <v>1</v>
      </c>
      <c r="BE148" s="9">
        <v>0.0</v>
      </c>
      <c r="BF148" s="4"/>
      <c r="BG148" s="4"/>
    </row>
    <row r="149">
      <c r="A149" s="1" t="s">
        <v>1533</v>
      </c>
      <c r="B149" s="1" t="s">
        <v>1534</v>
      </c>
      <c r="C149" s="1" t="s">
        <v>1535</v>
      </c>
      <c r="D149" s="1" t="s">
        <v>1536</v>
      </c>
      <c r="E149" s="2" t="s">
        <v>1537</v>
      </c>
      <c r="F149" s="2" t="s">
        <v>1538</v>
      </c>
      <c r="G149" s="2" t="s">
        <v>1539</v>
      </c>
      <c r="I149" s="3">
        <v>9.2E11</v>
      </c>
      <c r="J149" s="4"/>
      <c r="K149" s="4"/>
      <c r="L149" s="2" t="s">
        <v>1540</v>
      </c>
      <c r="M149" s="2" t="s">
        <v>1541</v>
      </c>
      <c r="N149" s="2" t="s">
        <v>1542</v>
      </c>
      <c r="P149" s="1" t="s">
        <v>122</v>
      </c>
      <c r="Q149" s="6">
        <v>16.0</v>
      </c>
      <c r="R149" s="2" t="s">
        <v>1543</v>
      </c>
      <c r="S149" s="2" t="s">
        <v>1544</v>
      </c>
      <c r="T149" s="2" t="s">
        <v>1545</v>
      </c>
      <c r="U149" s="1" t="s">
        <v>1217</v>
      </c>
      <c r="X149" s="4"/>
      <c r="Y149" s="4"/>
      <c r="Z149" s="1" t="s">
        <v>69</v>
      </c>
      <c r="AA149" s="1" t="s">
        <v>69</v>
      </c>
      <c r="AB149" s="8" t="s">
        <v>87</v>
      </c>
      <c r="AC149" s="8" t="s">
        <v>87</v>
      </c>
      <c r="AD149" s="4"/>
      <c r="AE149" s="4"/>
      <c r="AF149" s="4"/>
      <c r="AG149" s="8" t="s">
        <v>87</v>
      </c>
      <c r="AH149" s="4"/>
      <c r="AI149" s="4"/>
      <c r="AJ149" s="4"/>
      <c r="AK149" s="1" t="s">
        <v>69</v>
      </c>
      <c r="AL149" s="1" t="s">
        <v>99</v>
      </c>
      <c r="AM149" s="8" t="b">
        <v>0</v>
      </c>
      <c r="AN149" s="8" t="b">
        <v>0</v>
      </c>
      <c r="AO149" s="8" t="b">
        <v>0</v>
      </c>
      <c r="AP149" s="8" t="b">
        <v>0</v>
      </c>
      <c r="AQ149" s="8" t="b">
        <v>1</v>
      </c>
      <c r="AR149" s="1" t="s">
        <v>71</v>
      </c>
      <c r="AS149" s="1" t="s">
        <v>72</v>
      </c>
      <c r="AU149" s="4"/>
      <c r="AV149" s="4"/>
      <c r="AW149" s="1" t="s">
        <v>73</v>
      </c>
      <c r="AY149" s="4"/>
      <c r="AZ149" s="8" t="b">
        <v>0</v>
      </c>
      <c r="BA149" s="4"/>
      <c r="BB149" s="1" t="s">
        <v>74</v>
      </c>
      <c r="BC149" s="1" t="s">
        <v>71</v>
      </c>
      <c r="BD149" s="8" t="b">
        <v>1</v>
      </c>
      <c r="BE149" s="9">
        <v>0.0</v>
      </c>
      <c r="BF149" s="4"/>
      <c r="BG149" s="4"/>
    </row>
    <row r="150">
      <c r="A150" s="1" t="s">
        <v>1546</v>
      </c>
      <c r="B150" s="1" t="s">
        <v>1547</v>
      </c>
      <c r="C150" s="1" t="s">
        <v>1548</v>
      </c>
      <c r="D150" s="1" t="s">
        <v>1549</v>
      </c>
      <c r="E150" s="2" t="s">
        <v>1550</v>
      </c>
      <c r="F150" s="2" t="s">
        <v>1551</v>
      </c>
      <c r="G150" s="10">
        <v>9.97E9</v>
      </c>
      <c r="H150" s="4"/>
      <c r="I150" s="3">
        <v>9.2E11</v>
      </c>
      <c r="J150" s="4"/>
      <c r="K150" s="4"/>
      <c r="L150" s="2" t="s">
        <v>1552</v>
      </c>
      <c r="M150" s="2" t="s">
        <v>1553</v>
      </c>
      <c r="N150" s="2" t="s">
        <v>1553</v>
      </c>
      <c r="O150" s="9">
        <v>110006.0</v>
      </c>
      <c r="P150" s="4"/>
      <c r="Q150" s="6">
        <v>6.0</v>
      </c>
      <c r="R150" s="2" t="s">
        <v>1554</v>
      </c>
      <c r="S150" s="2" t="s">
        <v>1555</v>
      </c>
      <c r="T150" s="2" t="s">
        <v>1556</v>
      </c>
      <c r="U150" s="1" t="s">
        <v>968</v>
      </c>
      <c r="V150" s="4"/>
      <c r="W150" s="4"/>
      <c r="X150" s="4"/>
      <c r="Y150" s="4"/>
      <c r="Z150" s="1" t="s">
        <v>69</v>
      </c>
      <c r="AA150" s="1" t="s">
        <v>69</v>
      </c>
      <c r="AB150" s="8" t="s">
        <v>87</v>
      </c>
      <c r="AC150" s="8" t="s">
        <v>87</v>
      </c>
      <c r="AD150" s="4"/>
      <c r="AE150" s="4"/>
      <c r="AF150" s="4"/>
      <c r="AG150" s="8" t="s">
        <v>87</v>
      </c>
      <c r="AH150" s="4"/>
      <c r="AI150" s="4"/>
      <c r="AJ150" s="4"/>
      <c r="AK150" s="1" t="s">
        <v>69</v>
      </c>
      <c r="AL150" s="1" t="s">
        <v>99</v>
      </c>
      <c r="AM150" s="8" t="b">
        <v>0</v>
      </c>
      <c r="AN150" s="8" t="b">
        <v>0</v>
      </c>
      <c r="AO150" s="8" t="b">
        <v>0</v>
      </c>
      <c r="AP150" s="8" t="b">
        <v>0</v>
      </c>
      <c r="AQ150" s="8" t="b">
        <v>1</v>
      </c>
      <c r="AR150" s="1" t="s">
        <v>71</v>
      </c>
      <c r="AS150" s="1" t="s">
        <v>72</v>
      </c>
      <c r="AU150" s="4"/>
      <c r="AV150" s="4"/>
      <c r="AW150" s="1" t="s">
        <v>73</v>
      </c>
      <c r="AY150" s="4"/>
      <c r="AZ150" s="8" t="b">
        <v>0</v>
      </c>
      <c r="BA150" s="1" t="s">
        <v>1557</v>
      </c>
      <c r="BB150" s="1" t="s">
        <v>74</v>
      </c>
      <c r="BC150" s="1" t="s">
        <v>71</v>
      </c>
      <c r="BD150" s="8" t="b">
        <v>1</v>
      </c>
      <c r="BE150" s="9">
        <v>0.0</v>
      </c>
      <c r="BF150" s="4"/>
      <c r="BG150" s="4"/>
    </row>
    <row r="151">
      <c r="A151" s="1" t="s">
        <v>1558</v>
      </c>
      <c r="B151" s="1" t="s">
        <v>1559</v>
      </c>
      <c r="C151" s="1" t="s">
        <v>1560</v>
      </c>
      <c r="D151" s="1" t="s">
        <v>1561</v>
      </c>
      <c r="E151" s="2" t="s">
        <v>1562</v>
      </c>
      <c r="F151" s="2" t="s">
        <v>1563</v>
      </c>
      <c r="I151" s="3">
        <v>9.19E11</v>
      </c>
      <c r="J151" s="4"/>
      <c r="K151" s="4"/>
      <c r="L151" s="2" t="s">
        <v>1564</v>
      </c>
      <c r="M151" s="2" t="s">
        <v>1565</v>
      </c>
      <c r="N151" s="2" t="s">
        <v>189</v>
      </c>
      <c r="O151" s="9">
        <v>411041.0</v>
      </c>
      <c r="P151" s="1" t="s">
        <v>122</v>
      </c>
      <c r="Q151" s="6">
        <v>10.0</v>
      </c>
      <c r="R151" s="5"/>
      <c r="S151" s="5"/>
      <c r="T151" s="2" t="s">
        <v>1566</v>
      </c>
      <c r="U151" s="1" t="s">
        <v>572</v>
      </c>
      <c r="Z151" s="1" t="s">
        <v>69</v>
      </c>
      <c r="AA151" s="1" t="s">
        <v>69</v>
      </c>
      <c r="AB151" s="8" t="s">
        <v>87</v>
      </c>
      <c r="AC151" s="8" t="s">
        <v>87</v>
      </c>
      <c r="AD151" s="4"/>
      <c r="AE151" s="4"/>
      <c r="AF151" s="4"/>
      <c r="AG151" s="8" t="s">
        <v>87</v>
      </c>
      <c r="AH151" s="4"/>
      <c r="AI151" s="4"/>
      <c r="AJ151" s="4"/>
      <c r="AK151" s="1" t="s">
        <v>69</v>
      </c>
      <c r="AL151" s="1" t="s">
        <v>99</v>
      </c>
      <c r="AM151" s="8" t="b">
        <v>0</v>
      </c>
      <c r="AN151" s="8" t="b">
        <v>0</v>
      </c>
      <c r="AO151" s="8" t="b">
        <v>0</v>
      </c>
      <c r="AP151" s="8" t="b">
        <v>0</v>
      </c>
      <c r="AQ151" s="8" t="b">
        <v>1</v>
      </c>
      <c r="AR151" s="1" t="s">
        <v>71</v>
      </c>
      <c r="AS151" s="1" t="s">
        <v>72</v>
      </c>
      <c r="AU151" s="4"/>
      <c r="AV151" s="4"/>
      <c r="AW151" s="1" t="s">
        <v>73</v>
      </c>
      <c r="AY151" s="4"/>
      <c r="AZ151" s="8" t="b">
        <v>0</v>
      </c>
      <c r="BA151" s="1" t="s">
        <v>1567</v>
      </c>
      <c r="BB151" s="1" t="s">
        <v>74</v>
      </c>
      <c r="BC151" s="1" t="s">
        <v>71</v>
      </c>
      <c r="BD151" s="8" t="b">
        <v>1</v>
      </c>
      <c r="BE151" s="9">
        <v>0.0</v>
      </c>
      <c r="BF151" s="4"/>
      <c r="BG151" s="4"/>
    </row>
    <row r="152">
      <c r="A152" s="1" t="s">
        <v>1568</v>
      </c>
      <c r="B152" s="1" t="s">
        <v>1569</v>
      </c>
      <c r="C152" s="1" t="s">
        <v>1570</v>
      </c>
      <c r="D152" s="1" t="s">
        <v>254</v>
      </c>
      <c r="E152" s="2" t="s">
        <v>1571</v>
      </c>
      <c r="F152" s="2" t="s">
        <v>1572</v>
      </c>
      <c r="G152" s="10">
        <v>-9.5E9</v>
      </c>
      <c r="H152" s="4"/>
      <c r="I152" s="3">
        <v>6.14E10</v>
      </c>
      <c r="J152" s="4"/>
      <c r="K152" s="4"/>
      <c r="L152" s="2" t="s">
        <v>1573</v>
      </c>
      <c r="M152" s="2" t="s">
        <v>1574</v>
      </c>
      <c r="N152" s="2" t="s">
        <v>132</v>
      </c>
      <c r="O152" s="9">
        <v>110030.0</v>
      </c>
      <c r="P152" s="1" t="s">
        <v>122</v>
      </c>
      <c r="Q152" s="6">
        <v>8.0</v>
      </c>
      <c r="R152" s="2" t="s">
        <v>1150</v>
      </c>
      <c r="S152" s="2" t="s">
        <v>1575</v>
      </c>
      <c r="T152" s="2" t="s">
        <v>1576</v>
      </c>
      <c r="U152" s="1" t="s">
        <v>1577</v>
      </c>
      <c r="V152" s="4"/>
      <c r="W152" s="4"/>
      <c r="X152" s="4"/>
      <c r="Y152" s="4"/>
      <c r="Z152" s="1" t="s">
        <v>69</v>
      </c>
      <c r="AA152" s="1" t="s">
        <v>69</v>
      </c>
      <c r="AB152" s="8" t="s">
        <v>87</v>
      </c>
      <c r="AC152" s="8" t="s">
        <v>87</v>
      </c>
      <c r="AD152" s="4"/>
      <c r="AE152" s="4"/>
      <c r="AF152" s="4"/>
      <c r="AG152" s="8" t="s">
        <v>87</v>
      </c>
      <c r="AH152" s="4"/>
      <c r="AI152" s="4"/>
      <c r="AJ152" s="4"/>
      <c r="AK152" s="1" t="s">
        <v>69</v>
      </c>
      <c r="AL152" s="1" t="s">
        <v>99</v>
      </c>
      <c r="AM152" s="8" t="b">
        <v>0</v>
      </c>
      <c r="AN152" s="8" t="b">
        <v>0</v>
      </c>
      <c r="AO152" s="8" t="b">
        <v>0</v>
      </c>
      <c r="AP152" s="8" t="b">
        <v>0</v>
      </c>
      <c r="AQ152" s="8" t="b">
        <v>1</v>
      </c>
      <c r="AR152" s="1" t="s">
        <v>71</v>
      </c>
      <c r="AS152" s="1" t="s">
        <v>72</v>
      </c>
      <c r="AU152" s="4"/>
      <c r="AV152" s="4"/>
      <c r="AW152" s="1" t="s">
        <v>73</v>
      </c>
      <c r="AY152" s="4"/>
      <c r="AZ152" s="8" t="b">
        <v>0</v>
      </c>
      <c r="BA152" s="1" t="s">
        <v>1578</v>
      </c>
      <c r="BB152" s="1" t="s">
        <v>74</v>
      </c>
      <c r="BC152" s="1" t="s">
        <v>71</v>
      </c>
      <c r="BD152" s="8" t="b">
        <v>1</v>
      </c>
      <c r="BE152" s="9">
        <v>0.0</v>
      </c>
      <c r="BF152" s="4"/>
      <c r="BG152" s="4"/>
    </row>
    <row r="153">
      <c r="A153" s="1" t="s">
        <v>1579</v>
      </c>
      <c r="B153" s="1" t="s">
        <v>1580</v>
      </c>
      <c r="C153" s="1" t="s">
        <v>1581</v>
      </c>
      <c r="D153" s="1" t="s">
        <v>1582</v>
      </c>
      <c r="E153" s="2" t="s">
        <v>1583</v>
      </c>
      <c r="F153" s="2" t="s">
        <v>1584</v>
      </c>
      <c r="G153" s="10">
        <v>8.45E9</v>
      </c>
      <c r="H153" s="4"/>
      <c r="I153" s="3">
        <v>9.19E11</v>
      </c>
      <c r="J153" s="4"/>
      <c r="K153" s="4"/>
      <c r="L153" s="2" t="s">
        <v>1585</v>
      </c>
      <c r="M153" s="2" t="s">
        <v>1586</v>
      </c>
      <c r="N153" s="2" t="s">
        <v>132</v>
      </c>
      <c r="O153" s="9">
        <v>110027.0</v>
      </c>
      <c r="P153" s="1" t="s">
        <v>122</v>
      </c>
      <c r="Q153" s="5"/>
      <c r="R153" s="5"/>
      <c r="S153" s="5"/>
      <c r="T153" s="2" t="s">
        <v>1587</v>
      </c>
      <c r="U153" s="1" t="s">
        <v>487</v>
      </c>
      <c r="W153" s="4"/>
      <c r="X153" s="4"/>
      <c r="Y153" s="4"/>
      <c r="Z153" s="1" t="s">
        <v>69</v>
      </c>
      <c r="AA153" s="1" t="s">
        <v>69</v>
      </c>
      <c r="AB153" s="8" t="s">
        <v>87</v>
      </c>
      <c r="AC153" s="8" t="s">
        <v>87</v>
      </c>
      <c r="AD153" s="4"/>
      <c r="AE153" s="4"/>
      <c r="AF153" s="4"/>
      <c r="AG153" s="8" t="s">
        <v>87</v>
      </c>
      <c r="AH153" s="4"/>
      <c r="AI153" s="4"/>
      <c r="AJ153" s="4"/>
      <c r="AK153" s="1" t="s">
        <v>69</v>
      </c>
      <c r="AL153" s="1" t="s">
        <v>99</v>
      </c>
      <c r="AM153" s="8" t="b">
        <v>0</v>
      </c>
      <c r="AN153" s="8" t="b">
        <v>0</v>
      </c>
      <c r="AO153" s="8" t="b">
        <v>0</v>
      </c>
      <c r="AP153" s="8" t="b">
        <v>0</v>
      </c>
      <c r="AQ153" s="8" t="b">
        <v>1</v>
      </c>
      <c r="AR153" s="1" t="s">
        <v>71</v>
      </c>
      <c r="AS153" s="1" t="s">
        <v>72</v>
      </c>
      <c r="AU153" s="4"/>
      <c r="AV153" s="4"/>
      <c r="AW153" s="1" t="s">
        <v>73</v>
      </c>
      <c r="AY153" s="4"/>
      <c r="AZ153" s="8" t="b">
        <v>0</v>
      </c>
      <c r="BA153" s="4"/>
      <c r="BB153" s="1" t="s">
        <v>74</v>
      </c>
      <c r="BC153" s="1" t="s">
        <v>71</v>
      </c>
      <c r="BD153" s="8" t="b">
        <v>1</v>
      </c>
      <c r="BE153" s="9">
        <v>0.0</v>
      </c>
      <c r="BF153" s="4"/>
      <c r="BG153" s="4"/>
    </row>
    <row r="154">
      <c r="A154" s="1" t="s">
        <v>1588</v>
      </c>
      <c r="B154" s="1" t="s">
        <v>1589</v>
      </c>
      <c r="C154" s="1" t="s">
        <v>1590</v>
      </c>
      <c r="D154" s="1" t="s">
        <v>1591</v>
      </c>
      <c r="E154" s="2" t="s">
        <v>1592</v>
      </c>
      <c r="F154" s="2" t="s">
        <v>1593</v>
      </c>
      <c r="I154" s="3">
        <v>9.18E11</v>
      </c>
      <c r="J154" s="4"/>
      <c r="K154" s="4"/>
      <c r="L154" s="2" t="s">
        <v>1594</v>
      </c>
      <c r="M154" s="2" t="s">
        <v>1595</v>
      </c>
      <c r="N154" s="2" t="s">
        <v>1596</v>
      </c>
      <c r="O154" s="4"/>
      <c r="P154" s="1" t="s">
        <v>122</v>
      </c>
      <c r="Q154" s="6">
        <v>1.0</v>
      </c>
      <c r="R154" s="2" t="s">
        <v>1597</v>
      </c>
      <c r="S154" s="2" t="s">
        <v>830</v>
      </c>
      <c r="T154" s="2" t="s">
        <v>1598</v>
      </c>
      <c r="U154" s="1" t="s">
        <v>531</v>
      </c>
      <c r="X154" s="4"/>
      <c r="Y154" s="4"/>
      <c r="Z154" s="1" t="s">
        <v>69</v>
      </c>
      <c r="AA154" s="1" t="s">
        <v>69</v>
      </c>
      <c r="AB154" s="8" t="s">
        <v>87</v>
      </c>
      <c r="AC154" s="8" t="s">
        <v>87</v>
      </c>
      <c r="AD154" s="4"/>
      <c r="AE154" s="4"/>
      <c r="AF154" s="4"/>
      <c r="AG154" s="8" t="s">
        <v>87</v>
      </c>
      <c r="AH154" s="4"/>
      <c r="AI154" s="4"/>
      <c r="AJ154" s="4"/>
      <c r="AK154" s="1" t="s">
        <v>69</v>
      </c>
      <c r="AL154" s="1" t="s">
        <v>99</v>
      </c>
      <c r="AM154" s="8" t="b">
        <v>0</v>
      </c>
      <c r="AN154" s="8" t="b">
        <v>0</v>
      </c>
      <c r="AO154" s="8" t="b">
        <v>0</v>
      </c>
      <c r="AP154" s="8" t="b">
        <v>0</v>
      </c>
      <c r="AQ154" s="8" t="b">
        <v>1</v>
      </c>
      <c r="AR154" s="1" t="s">
        <v>71</v>
      </c>
      <c r="AS154" s="1" t="s">
        <v>72</v>
      </c>
      <c r="AU154" s="4"/>
      <c r="AV154" s="4"/>
      <c r="AW154" s="1" t="s">
        <v>73</v>
      </c>
      <c r="AY154" s="4"/>
      <c r="AZ154" s="8" t="b">
        <v>0</v>
      </c>
      <c r="BA154" s="4"/>
      <c r="BB154" s="1" t="s">
        <v>74</v>
      </c>
      <c r="BC154" s="1" t="s">
        <v>71</v>
      </c>
      <c r="BD154" s="8" t="b">
        <v>1</v>
      </c>
      <c r="BE154" s="9">
        <v>0.0</v>
      </c>
      <c r="BF154" s="4"/>
      <c r="BG154" s="4"/>
    </row>
    <row r="155">
      <c r="A155" s="1" t="s">
        <v>1599</v>
      </c>
      <c r="B155" s="1" t="s">
        <v>1600</v>
      </c>
      <c r="C155" s="1" t="s">
        <v>1601</v>
      </c>
      <c r="D155" s="1" t="s">
        <v>348</v>
      </c>
      <c r="E155" s="2" t="s">
        <v>1602</v>
      </c>
      <c r="F155" s="2" t="s">
        <v>1603</v>
      </c>
      <c r="H155" s="4"/>
      <c r="I155" s="3">
        <v>9.2E11</v>
      </c>
      <c r="J155" s="4"/>
      <c r="K155" s="4"/>
      <c r="L155" s="5"/>
      <c r="M155" s="2" t="s">
        <v>132</v>
      </c>
      <c r="N155" s="2" t="s">
        <v>1317</v>
      </c>
      <c r="O155" s="4"/>
      <c r="P155" s="1" t="s">
        <v>122</v>
      </c>
      <c r="Q155" s="6">
        <v>12.0</v>
      </c>
      <c r="R155" s="2" t="s">
        <v>1604</v>
      </c>
      <c r="S155" s="2" t="s">
        <v>1605</v>
      </c>
      <c r="T155" s="2" t="s">
        <v>1606</v>
      </c>
      <c r="U155" s="1" t="s">
        <v>463</v>
      </c>
      <c r="W155" s="4"/>
      <c r="X155" s="4"/>
      <c r="Y155" s="4"/>
      <c r="Z155" s="1" t="s">
        <v>69</v>
      </c>
      <c r="AA155" s="1" t="s">
        <v>69</v>
      </c>
      <c r="AB155" s="8" t="s">
        <v>87</v>
      </c>
      <c r="AC155" s="8" t="s">
        <v>87</v>
      </c>
      <c r="AD155" s="4"/>
      <c r="AE155" s="4"/>
      <c r="AF155" s="4"/>
      <c r="AG155" s="8" t="s">
        <v>87</v>
      </c>
      <c r="AH155" s="4"/>
      <c r="AI155" s="4"/>
      <c r="AJ155" s="4"/>
      <c r="AK155" s="1" t="s">
        <v>69</v>
      </c>
      <c r="AL155" s="1" t="s">
        <v>99</v>
      </c>
      <c r="AM155" s="8" t="b">
        <v>0</v>
      </c>
      <c r="AN155" s="8" t="b">
        <v>0</v>
      </c>
      <c r="AO155" s="8" t="b">
        <v>0</v>
      </c>
      <c r="AP155" s="8" t="b">
        <v>0</v>
      </c>
      <c r="AQ155" s="8" t="b">
        <v>1</v>
      </c>
      <c r="AR155" s="1" t="s">
        <v>71</v>
      </c>
      <c r="AS155" s="1" t="s">
        <v>72</v>
      </c>
      <c r="AU155" s="4"/>
      <c r="AV155" s="4"/>
      <c r="AW155" s="1" t="s">
        <v>73</v>
      </c>
      <c r="AY155" s="4"/>
      <c r="AZ155" s="8" t="b">
        <v>0</v>
      </c>
      <c r="BA155" s="4"/>
      <c r="BB155" s="1" t="s">
        <v>74</v>
      </c>
      <c r="BC155" s="1" t="s">
        <v>71</v>
      </c>
      <c r="BD155" s="8" t="b">
        <v>1</v>
      </c>
      <c r="BE155" s="9">
        <v>0.0</v>
      </c>
      <c r="BF155" s="4"/>
      <c r="BG155" s="4"/>
    </row>
    <row r="156">
      <c r="A156" s="1" t="s">
        <v>1607</v>
      </c>
      <c r="B156" s="1" t="s">
        <v>1608</v>
      </c>
      <c r="C156" s="1" t="s">
        <v>1609</v>
      </c>
      <c r="D156" s="1" t="s">
        <v>254</v>
      </c>
      <c r="E156" s="2" t="s">
        <v>1610</v>
      </c>
      <c r="F156" s="2" t="s">
        <v>1611</v>
      </c>
      <c r="I156" s="3">
        <v>9.2E11</v>
      </c>
      <c r="J156" s="4"/>
      <c r="K156" s="4"/>
      <c r="L156" s="5"/>
      <c r="M156" s="5"/>
      <c r="N156" s="5"/>
      <c r="O156" s="4"/>
      <c r="P156" s="4"/>
      <c r="Q156" s="6">
        <v>18.0</v>
      </c>
      <c r="R156" s="2" t="s">
        <v>1612</v>
      </c>
      <c r="S156" s="2" t="s">
        <v>1613</v>
      </c>
      <c r="T156" s="2" t="s">
        <v>1614</v>
      </c>
      <c r="U156" s="1" t="s">
        <v>663</v>
      </c>
      <c r="W156" s="4"/>
      <c r="X156" s="4"/>
      <c r="Y156" s="4"/>
      <c r="Z156" s="1" t="s">
        <v>69</v>
      </c>
      <c r="AA156" s="1" t="s">
        <v>69</v>
      </c>
      <c r="AB156" s="8" t="s">
        <v>87</v>
      </c>
      <c r="AC156" s="8" t="s">
        <v>87</v>
      </c>
      <c r="AD156" s="4"/>
      <c r="AE156" s="4"/>
      <c r="AF156" s="4"/>
      <c r="AG156" s="8" t="s">
        <v>87</v>
      </c>
      <c r="AH156" s="4"/>
      <c r="AI156" s="4"/>
      <c r="AJ156" s="4"/>
      <c r="AK156" s="1" t="s">
        <v>69</v>
      </c>
      <c r="AL156" s="1" t="s">
        <v>99</v>
      </c>
      <c r="AM156" s="8" t="b">
        <v>0</v>
      </c>
      <c r="AN156" s="8" t="b">
        <v>0</v>
      </c>
      <c r="AO156" s="8" t="b">
        <v>0</v>
      </c>
      <c r="AP156" s="8" t="b">
        <v>0</v>
      </c>
      <c r="AQ156" s="8" t="b">
        <v>1</v>
      </c>
      <c r="AR156" s="1" t="s">
        <v>71</v>
      </c>
      <c r="AS156" s="1" t="s">
        <v>72</v>
      </c>
      <c r="AU156" s="4"/>
      <c r="AV156" s="4"/>
      <c r="AW156" s="1" t="s">
        <v>73</v>
      </c>
      <c r="AY156" s="4"/>
      <c r="AZ156" s="8" t="b">
        <v>0</v>
      </c>
      <c r="BA156" s="4"/>
      <c r="BB156" s="1" t="s">
        <v>74</v>
      </c>
      <c r="BC156" s="1" t="s">
        <v>71</v>
      </c>
      <c r="BD156" s="8" t="b">
        <v>1</v>
      </c>
      <c r="BE156" s="9">
        <v>0.0</v>
      </c>
      <c r="BF156" s="4"/>
      <c r="BG156" s="4"/>
    </row>
    <row r="157">
      <c r="A157" s="1" t="s">
        <v>1615</v>
      </c>
      <c r="B157" s="1" t="s">
        <v>1616</v>
      </c>
      <c r="C157" s="1" t="s">
        <v>1617</v>
      </c>
      <c r="D157" s="1" t="s">
        <v>1618</v>
      </c>
      <c r="E157" s="2" t="s">
        <v>1619</v>
      </c>
      <c r="G157" s="5"/>
      <c r="H157" s="4"/>
      <c r="I157" s="3">
        <v>9.2E11</v>
      </c>
      <c r="J157" s="4"/>
      <c r="K157" s="4"/>
      <c r="L157" s="2" t="s">
        <v>1620</v>
      </c>
      <c r="M157" s="2" t="s">
        <v>1621</v>
      </c>
      <c r="N157" s="2" t="s">
        <v>1622</v>
      </c>
      <c r="P157" s="4"/>
      <c r="Q157" s="6">
        <v>25.0</v>
      </c>
      <c r="R157" s="2" t="s">
        <v>1623</v>
      </c>
      <c r="S157" s="2" t="s">
        <v>1624</v>
      </c>
      <c r="T157" s="2" t="s">
        <v>1625</v>
      </c>
      <c r="U157" s="1" t="s">
        <v>1626</v>
      </c>
      <c r="W157" s="4"/>
      <c r="X157" s="4"/>
      <c r="Y157" s="4"/>
      <c r="Z157" s="1" t="s">
        <v>69</v>
      </c>
      <c r="AA157" s="1" t="s">
        <v>69</v>
      </c>
      <c r="AB157" s="8" t="s">
        <v>87</v>
      </c>
      <c r="AC157" s="8" t="s">
        <v>87</v>
      </c>
      <c r="AD157" s="4"/>
      <c r="AE157" s="4"/>
      <c r="AF157" s="4"/>
      <c r="AG157" s="8" t="s">
        <v>87</v>
      </c>
      <c r="AH157" s="4"/>
      <c r="AI157" s="4"/>
      <c r="AJ157" s="4"/>
      <c r="AK157" s="1" t="s">
        <v>69</v>
      </c>
      <c r="AL157" s="1" t="s">
        <v>99</v>
      </c>
      <c r="AM157" s="8" t="b">
        <v>0</v>
      </c>
      <c r="AN157" s="8" t="b">
        <v>0</v>
      </c>
      <c r="AO157" s="8" t="b">
        <v>0</v>
      </c>
      <c r="AP157" s="8" t="b">
        <v>0</v>
      </c>
      <c r="AQ157" s="8" t="b">
        <v>1</v>
      </c>
      <c r="AR157" s="1" t="s">
        <v>71</v>
      </c>
      <c r="AS157" s="1" t="s">
        <v>72</v>
      </c>
      <c r="AU157" s="4"/>
      <c r="AV157" s="4"/>
      <c r="AW157" s="1" t="s">
        <v>73</v>
      </c>
      <c r="AY157" s="4"/>
      <c r="AZ157" s="8" t="b">
        <v>0</v>
      </c>
      <c r="BA157" s="4"/>
      <c r="BB157" s="1" t="s">
        <v>74</v>
      </c>
      <c r="BC157" s="1" t="s">
        <v>71</v>
      </c>
      <c r="BD157" s="8" t="b">
        <v>1</v>
      </c>
      <c r="BE157" s="9">
        <v>0.0</v>
      </c>
      <c r="BF157" s="4"/>
      <c r="BG157" s="4"/>
    </row>
    <row r="158">
      <c r="A158" s="1" t="s">
        <v>1627</v>
      </c>
      <c r="B158" s="1" t="s">
        <v>1628</v>
      </c>
      <c r="C158" s="1" t="s">
        <v>1629</v>
      </c>
      <c r="D158" s="1" t="s">
        <v>1630</v>
      </c>
      <c r="E158" s="2" t="s">
        <v>1631</v>
      </c>
      <c r="G158" s="5"/>
      <c r="H158" s="4"/>
      <c r="I158" s="3">
        <v>9.2E11</v>
      </c>
      <c r="J158" s="4"/>
      <c r="K158" s="4"/>
      <c r="L158" s="5"/>
      <c r="M158" s="5"/>
      <c r="N158" s="5"/>
      <c r="O158" s="4"/>
      <c r="P158" s="4"/>
      <c r="Q158" s="5"/>
      <c r="R158" s="5"/>
      <c r="S158" s="5"/>
      <c r="T158" s="2" t="s">
        <v>1632</v>
      </c>
      <c r="V158" s="4"/>
      <c r="W158" s="4"/>
      <c r="X158" s="4"/>
      <c r="Y158" s="4"/>
      <c r="Z158" s="1" t="s">
        <v>69</v>
      </c>
      <c r="AA158" s="1" t="s">
        <v>69</v>
      </c>
      <c r="AB158" s="8" t="s">
        <v>87</v>
      </c>
      <c r="AC158" s="8" t="s">
        <v>87</v>
      </c>
      <c r="AD158" s="4"/>
      <c r="AE158" s="4"/>
      <c r="AF158" s="4"/>
      <c r="AG158" s="8" t="s">
        <v>87</v>
      </c>
      <c r="AH158" s="4"/>
      <c r="AI158" s="4"/>
      <c r="AJ158" s="4"/>
      <c r="AK158" s="1" t="s">
        <v>69</v>
      </c>
      <c r="AL158" s="1" t="s">
        <v>99</v>
      </c>
      <c r="AM158" s="8" t="b">
        <v>0</v>
      </c>
      <c r="AN158" s="8" t="b">
        <v>0</v>
      </c>
      <c r="AO158" s="8" t="b">
        <v>0</v>
      </c>
      <c r="AP158" s="8" t="b">
        <v>0</v>
      </c>
      <c r="AQ158" s="8" t="b">
        <v>1</v>
      </c>
      <c r="AR158" s="1" t="s">
        <v>71</v>
      </c>
      <c r="AS158" s="1" t="s">
        <v>72</v>
      </c>
      <c r="AU158" s="4"/>
      <c r="AV158" s="4"/>
      <c r="AW158" s="1" t="s">
        <v>73</v>
      </c>
      <c r="AY158" s="4"/>
      <c r="AZ158" s="8" t="b">
        <v>0</v>
      </c>
      <c r="BA158" s="4"/>
      <c r="BB158" s="1" t="s">
        <v>74</v>
      </c>
      <c r="BC158" s="1" t="s">
        <v>71</v>
      </c>
      <c r="BD158" s="8" t="b">
        <v>1</v>
      </c>
      <c r="BE158" s="9">
        <v>0.0</v>
      </c>
      <c r="BF158" s="4"/>
      <c r="BG158" s="4"/>
    </row>
    <row r="159">
      <c r="A159" s="1" t="s">
        <v>1633</v>
      </c>
      <c r="B159" s="1" t="s">
        <v>1634</v>
      </c>
      <c r="C159" s="1" t="s">
        <v>1635</v>
      </c>
      <c r="D159" s="1" t="s">
        <v>554</v>
      </c>
      <c r="E159" s="2" t="s">
        <v>1636</v>
      </c>
      <c r="F159" s="2" t="s">
        <v>1637</v>
      </c>
      <c r="G159" s="2" t="s">
        <v>1638</v>
      </c>
      <c r="I159" s="3">
        <v>9.2E11</v>
      </c>
      <c r="J159" s="4"/>
      <c r="K159" s="4"/>
      <c r="L159" s="2" t="s">
        <v>1639</v>
      </c>
      <c r="M159" s="2" t="s">
        <v>1640</v>
      </c>
      <c r="N159" s="2" t="s">
        <v>84</v>
      </c>
      <c r="O159" s="9">
        <v>262001.0</v>
      </c>
      <c r="P159" s="4"/>
      <c r="Q159" s="6">
        <v>10.0</v>
      </c>
      <c r="R159" s="2" t="s">
        <v>1641</v>
      </c>
      <c r="S159" s="2" t="s">
        <v>1642</v>
      </c>
      <c r="T159" s="2" t="s">
        <v>1643</v>
      </c>
      <c r="U159" s="1" t="s">
        <v>903</v>
      </c>
      <c r="V159" s="4"/>
      <c r="W159" s="4"/>
      <c r="X159" s="4"/>
      <c r="Y159" s="4"/>
      <c r="Z159" s="1" t="s">
        <v>69</v>
      </c>
      <c r="AA159" s="1" t="s">
        <v>69</v>
      </c>
      <c r="AB159" s="8" t="s">
        <v>87</v>
      </c>
      <c r="AC159" s="8" t="s">
        <v>87</v>
      </c>
      <c r="AD159" s="4"/>
      <c r="AE159" s="4"/>
      <c r="AF159" s="4"/>
      <c r="AG159" s="8" t="s">
        <v>87</v>
      </c>
      <c r="AH159" s="4"/>
      <c r="AI159" s="4"/>
      <c r="AJ159" s="4"/>
      <c r="AK159" s="1" t="s">
        <v>69</v>
      </c>
      <c r="AL159" s="1" t="s">
        <v>99</v>
      </c>
      <c r="AM159" s="8" t="b">
        <v>0</v>
      </c>
      <c r="AN159" s="8" t="b">
        <v>0</v>
      </c>
      <c r="AO159" s="8" t="b">
        <v>0</v>
      </c>
      <c r="AP159" s="8" t="b">
        <v>0</v>
      </c>
      <c r="AQ159" s="8" t="b">
        <v>1</v>
      </c>
      <c r="AR159" s="1" t="s">
        <v>71</v>
      </c>
      <c r="AS159" s="1" t="s">
        <v>72</v>
      </c>
      <c r="AU159" s="4"/>
      <c r="AV159" s="4"/>
      <c r="AW159" s="1" t="s">
        <v>73</v>
      </c>
      <c r="AY159" s="4"/>
      <c r="AZ159" s="8" t="b">
        <v>0</v>
      </c>
      <c r="BA159" s="4"/>
      <c r="BB159" s="1" t="s">
        <v>74</v>
      </c>
      <c r="BC159" s="1" t="s">
        <v>71</v>
      </c>
      <c r="BD159" s="8" t="b">
        <v>1</v>
      </c>
      <c r="BE159" s="9">
        <v>0.0</v>
      </c>
      <c r="BF159" s="4"/>
      <c r="BG159" s="4"/>
    </row>
    <row r="160">
      <c r="A160" s="1" t="s">
        <v>1644</v>
      </c>
      <c r="B160" s="1" t="s">
        <v>1645</v>
      </c>
      <c r="C160" s="1" t="s">
        <v>1646</v>
      </c>
      <c r="D160" s="1" t="s">
        <v>1647</v>
      </c>
      <c r="E160" s="2" t="s">
        <v>1648</v>
      </c>
      <c r="F160" s="2" t="s">
        <v>1649</v>
      </c>
      <c r="I160" s="3">
        <v>9.19E11</v>
      </c>
      <c r="J160" s="4"/>
      <c r="K160" s="4"/>
      <c r="L160" s="5"/>
      <c r="M160" s="5"/>
      <c r="N160" s="2" t="s">
        <v>154</v>
      </c>
      <c r="O160" s="4"/>
      <c r="P160" s="1" t="s">
        <v>122</v>
      </c>
      <c r="Q160" s="5"/>
      <c r="R160" s="5"/>
      <c r="S160" s="5"/>
      <c r="T160" s="2" t="s">
        <v>1650</v>
      </c>
      <c r="U160" s="1" t="s">
        <v>68</v>
      </c>
      <c r="X160" s="4"/>
      <c r="Y160" s="4"/>
      <c r="Z160" s="1" t="s">
        <v>69</v>
      </c>
      <c r="AA160" s="1" t="s">
        <v>69</v>
      </c>
      <c r="AB160" s="8" t="s">
        <v>87</v>
      </c>
      <c r="AC160" s="8" t="s">
        <v>87</v>
      </c>
      <c r="AD160" s="4"/>
      <c r="AE160" s="4"/>
      <c r="AF160" s="4"/>
      <c r="AG160" s="8" t="s">
        <v>87</v>
      </c>
      <c r="AH160" s="4"/>
      <c r="AI160" s="4"/>
      <c r="AJ160" s="4"/>
      <c r="AK160" s="1" t="s">
        <v>69</v>
      </c>
      <c r="AL160" s="1" t="s">
        <v>99</v>
      </c>
      <c r="AM160" s="8" t="b">
        <v>0</v>
      </c>
      <c r="AN160" s="8" t="b">
        <v>0</v>
      </c>
      <c r="AO160" s="8" t="b">
        <v>0</v>
      </c>
      <c r="AP160" s="8" t="b">
        <v>0</v>
      </c>
      <c r="AQ160" s="8" t="b">
        <v>1</v>
      </c>
      <c r="AR160" s="1" t="s">
        <v>71</v>
      </c>
      <c r="AS160" s="1" t="s">
        <v>72</v>
      </c>
      <c r="AU160" s="4"/>
      <c r="AV160" s="4"/>
      <c r="AW160" s="1" t="s">
        <v>73</v>
      </c>
      <c r="AY160" s="4"/>
      <c r="AZ160" s="8" t="b">
        <v>0</v>
      </c>
      <c r="BA160" s="4"/>
      <c r="BB160" s="1" t="s">
        <v>74</v>
      </c>
      <c r="BC160" s="1" t="s">
        <v>71</v>
      </c>
      <c r="BD160" s="8" t="b">
        <v>1</v>
      </c>
      <c r="BE160" s="9">
        <v>0.0</v>
      </c>
      <c r="BF160" s="4"/>
      <c r="BG160" s="4"/>
    </row>
    <row r="161">
      <c r="A161" s="1" t="s">
        <v>1651</v>
      </c>
      <c r="B161" s="1" t="s">
        <v>1652</v>
      </c>
      <c r="C161" s="1" t="s">
        <v>138</v>
      </c>
      <c r="D161" s="1" t="s">
        <v>1653</v>
      </c>
      <c r="E161" s="2" t="s">
        <v>1654</v>
      </c>
      <c r="G161" s="5"/>
      <c r="H161" s="4"/>
      <c r="I161" s="4"/>
      <c r="J161" s="4"/>
      <c r="K161" s="4"/>
      <c r="L161" s="5"/>
      <c r="M161" s="5"/>
      <c r="N161" s="2" t="s">
        <v>202</v>
      </c>
      <c r="O161" s="4"/>
      <c r="P161" s="1" t="s">
        <v>122</v>
      </c>
      <c r="Q161" s="6">
        <v>22.0</v>
      </c>
      <c r="R161" s="2" t="s">
        <v>1655</v>
      </c>
      <c r="S161" s="2" t="s">
        <v>1656</v>
      </c>
      <c r="T161" s="2" t="s">
        <v>1657</v>
      </c>
      <c r="U161" s="1" t="s">
        <v>861</v>
      </c>
      <c r="X161" s="4"/>
      <c r="Y161" s="4"/>
      <c r="Z161" s="1" t="s">
        <v>69</v>
      </c>
      <c r="AA161" s="1" t="s">
        <v>69</v>
      </c>
      <c r="AB161" s="8" t="s">
        <v>87</v>
      </c>
      <c r="AC161" s="8" t="s">
        <v>87</v>
      </c>
      <c r="AD161" s="4"/>
      <c r="AE161" s="4"/>
      <c r="AF161" s="4"/>
      <c r="AG161" s="8" t="s">
        <v>87</v>
      </c>
      <c r="AH161" s="4"/>
      <c r="AI161" s="4"/>
      <c r="AJ161" s="4"/>
      <c r="AK161" s="1" t="s">
        <v>69</v>
      </c>
      <c r="AL161" s="1" t="s">
        <v>99</v>
      </c>
      <c r="AM161" s="8" t="b">
        <v>0</v>
      </c>
      <c r="AN161" s="8" t="b">
        <v>0</v>
      </c>
      <c r="AO161" s="8" t="b">
        <v>0</v>
      </c>
      <c r="AP161" s="8" t="b">
        <v>0</v>
      </c>
      <c r="AQ161" s="8" t="b">
        <v>1</v>
      </c>
      <c r="AR161" s="1" t="s">
        <v>71</v>
      </c>
      <c r="AS161" s="1" t="s">
        <v>72</v>
      </c>
      <c r="AU161" s="4"/>
      <c r="AV161" s="4"/>
      <c r="AW161" s="1" t="s">
        <v>73</v>
      </c>
      <c r="AY161" s="4"/>
      <c r="AZ161" s="8" t="b">
        <v>0</v>
      </c>
      <c r="BA161" s="4"/>
      <c r="BB161" s="1" t="s">
        <v>74</v>
      </c>
      <c r="BC161" s="1" t="s">
        <v>71</v>
      </c>
      <c r="BD161" s="8" t="b">
        <v>1</v>
      </c>
      <c r="BE161" s="9">
        <v>0.0</v>
      </c>
      <c r="BF161" s="4"/>
      <c r="BG161" s="4"/>
    </row>
    <row r="162">
      <c r="A162" s="1" t="s">
        <v>1658</v>
      </c>
      <c r="B162" s="1" t="s">
        <v>1659</v>
      </c>
      <c r="C162" s="1" t="s">
        <v>436</v>
      </c>
      <c r="D162" s="1" t="s">
        <v>218</v>
      </c>
      <c r="E162" s="2" t="s">
        <v>1660</v>
      </c>
      <c r="F162" s="2" t="s">
        <v>1661</v>
      </c>
      <c r="I162" s="3">
        <v>9.2E11</v>
      </c>
      <c r="J162" s="4"/>
      <c r="K162" s="4"/>
      <c r="L162" s="2" t="s">
        <v>1662</v>
      </c>
      <c r="M162" s="2" t="s">
        <v>154</v>
      </c>
      <c r="N162" s="2" t="s">
        <v>132</v>
      </c>
      <c r="O162" s="9">
        <v>122002.0</v>
      </c>
      <c r="P162" s="1" t="s">
        <v>122</v>
      </c>
      <c r="Q162" s="6">
        <v>22.0</v>
      </c>
      <c r="R162" s="2" t="s">
        <v>1663</v>
      </c>
      <c r="S162" s="2" t="s">
        <v>1664</v>
      </c>
      <c r="T162" s="2" t="s">
        <v>1665</v>
      </c>
      <c r="U162" s="1" t="s">
        <v>112</v>
      </c>
      <c r="Y162" s="4"/>
      <c r="Z162" s="1" t="s">
        <v>69</v>
      </c>
      <c r="AA162" s="1" t="s">
        <v>69</v>
      </c>
      <c r="AB162" s="8" t="s">
        <v>87</v>
      </c>
      <c r="AC162" s="7">
        <v>45561.14722222222</v>
      </c>
      <c r="AF162" s="4"/>
      <c r="AG162" s="7">
        <v>45561.14722222222</v>
      </c>
      <c r="AJ162" s="4"/>
      <c r="AK162" s="1" t="s">
        <v>69</v>
      </c>
      <c r="AL162" s="1" t="s">
        <v>99</v>
      </c>
      <c r="AM162" s="8" t="b">
        <v>0</v>
      </c>
      <c r="AN162" s="8" t="b">
        <v>0</v>
      </c>
      <c r="AO162" s="8" t="b">
        <v>0</v>
      </c>
      <c r="AP162" s="8" t="b">
        <v>0</v>
      </c>
      <c r="AQ162" s="8" t="b">
        <v>1</v>
      </c>
      <c r="AR162" s="1" t="s">
        <v>71</v>
      </c>
      <c r="AS162" s="1" t="s">
        <v>72</v>
      </c>
      <c r="AU162" s="4"/>
      <c r="AV162" s="4"/>
      <c r="AW162" s="1" t="s">
        <v>73</v>
      </c>
      <c r="AY162" s="4"/>
      <c r="AZ162" s="8" t="b">
        <v>0</v>
      </c>
      <c r="BA162" s="4"/>
      <c r="BB162" s="1" t="s">
        <v>74</v>
      </c>
      <c r="BC162" s="1" t="s">
        <v>71</v>
      </c>
      <c r="BD162" s="8" t="b">
        <v>1</v>
      </c>
      <c r="BE162" s="9">
        <v>0.0</v>
      </c>
      <c r="BF162" s="4"/>
      <c r="BG162" s="4"/>
    </row>
    <row r="163">
      <c r="A163" s="1" t="s">
        <v>1666</v>
      </c>
      <c r="B163" s="1" t="s">
        <v>1667</v>
      </c>
      <c r="C163" s="1" t="s">
        <v>1668</v>
      </c>
      <c r="D163" s="1" t="s">
        <v>254</v>
      </c>
      <c r="E163" s="2" t="s">
        <v>1669</v>
      </c>
      <c r="F163" s="2" t="s">
        <v>1670</v>
      </c>
      <c r="G163" s="10">
        <v>8.12E9</v>
      </c>
      <c r="H163" s="4"/>
      <c r="I163" s="3">
        <v>9.19E11</v>
      </c>
      <c r="J163" s="4"/>
      <c r="K163" s="4"/>
      <c r="L163" s="5"/>
      <c r="M163" s="2" t="s">
        <v>232</v>
      </c>
      <c r="N163" s="2" t="s">
        <v>202</v>
      </c>
      <c r="O163" s="4"/>
      <c r="P163" s="1" t="s">
        <v>122</v>
      </c>
      <c r="Q163" s="6">
        <v>17.0</v>
      </c>
      <c r="R163" s="2" t="s">
        <v>1671</v>
      </c>
      <c r="S163" s="2" t="s">
        <v>1672</v>
      </c>
      <c r="T163" s="2" t="s">
        <v>1673</v>
      </c>
      <c r="U163" s="1" t="s">
        <v>112</v>
      </c>
      <c r="Y163" s="4"/>
      <c r="Z163" s="1" t="s">
        <v>69</v>
      </c>
      <c r="AA163" s="1" t="s">
        <v>69</v>
      </c>
      <c r="AB163" s="8" t="s">
        <v>87</v>
      </c>
      <c r="AC163" s="8" t="s">
        <v>87</v>
      </c>
      <c r="AD163" s="4"/>
      <c r="AE163" s="4"/>
      <c r="AF163" s="4"/>
      <c r="AG163" s="8" t="s">
        <v>87</v>
      </c>
      <c r="AH163" s="4"/>
      <c r="AI163" s="4"/>
      <c r="AJ163" s="4"/>
      <c r="AK163" s="1" t="s">
        <v>69</v>
      </c>
      <c r="AL163" s="1" t="s">
        <v>99</v>
      </c>
      <c r="AM163" s="8" t="b">
        <v>0</v>
      </c>
      <c r="AN163" s="8" t="b">
        <v>0</v>
      </c>
      <c r="AO163" s="8" t="b">
        <v>0</v>
      </c>
      <c r="AP163" s="8" t="b">
        <v>0</v>
      </c>
      <c r="AQ163" s="8" t="b">
        <v>1</v>
      </c>
      <c r="AR163" s="1" t="s">
        <v>71</v>
      </c>
      <c r="AS163" s="1" t="s">
        <v>72</v>
      </c>
      <c r="AU163" s="4"/>
      <c r="AV163" s="4"/>
      <c r="AW163" s="1" t="s">
        <v>73</v>
      </c>
      <c r="AY163" s="4"/>
      <c r="AZ163" s="8" t="b">
        <v>0</v>
      </c>
      <c r="BA163" s="4"/>
      <c r="BB163" s="1" t="s">
        <v>74</v>
      </c>
      <c r="BC163" s="1" t="s">
        <v>71</v>
      </c>
      <c r="BD163" s="8" t="b">
        <v>1</v>
      </c>
      <c r="BE163" s="9">
        <v>0.0</v>
      </c>
      <c r="BF163" s="4"/>
      <c r="BG163" s="4"/>
    </row>
    <row r="164">
      <c r="A164" s="1" t="s">
        <v>1674</v>
      </c>
      <c r="B164" s="1" t="s">
        <v>1675</v>
      </c>
      <c r="C164" s="1" t="s">
        <v>1676</v>
      </c>
      <c r="D164" s="1" t="s">
        <v>1677</v>
      </c>
      <c r="E164" s="2" t="s">
        <v>1678</v>
      </c>
      <c r="F164" s="2" t="s">
        <v>1679</v>
      </c>
      <c r="I164" s="4"/>
      <c r="J164" s="4"/>
      <c r="K164" s="4"/>
      <c r="L164" s="5"/>
      <c r="M164" s="5"/>
      <c r="N164" s="5"/>
      <c r="O164" s="4"/>
      <c r="P164" s="4"/>
      <c r="Q164" s="6">
        <v>7.0</v>
      </c>
      <c r="R164" s="2" t="s">
        <v>1680</v>
      </c>
      <c r="S164" s="2" t="s">
        <v>1681</v>
      </c>
      <c r="T164" s="2" t="s">
        <v>1682</v>
      </c>
      <c r="U164" s="1" t="s">
        <v>170</v>
      </c>
      <c r="Y164" s="4"/>
      <c r="Z164" s="1" t="s">
        <v>69</v>
      </c>
      <c r="AA164" s="1" t="s">
        <v>69</v>
      </c>
      <c r="AB164" s="8" t="s">
        <v>87</v>
      </c>
      <c r="AC164" s="8" t="s">
        <v>87</v>
      </c>
      <c r="AD164" s="4"/>
      <c r="AE164" s="4"/>
      <c r="AF164" s="4"/>
      <c r="AG164" s="8" t="s">
        <v>87</v>
      </c>
      <c r="AH164" s="4"/>
      <c r="AI164" s="4"/>
      <c r="AJ164" s="4"/>
      <c r="AK164" s="1" t="s">
        <v>69</v>
      </c>
      <c r="AL164" s="1" t="s">
        <v>99</v>
      </c>
      <c r="AM164" s="8" t="b">
        <v>0</v>
      </c>
      <c r="AN164" s="8" t="b">
        <v>0</v>
      </c>
      <c r="AO164" s="8" t="b">
        <v>0</v>
      </c>
      <c r="AP164" s="8" t="b">
        <v>0</v>
      </c>
      <c r="AQ164" s="8" t="b">
        <v>1</v>
      </c>
      <c r="AR164" s="1" t="s">
        <v>71</v>
      </c>
      <c r="AS164" s="1" t="s">
        <v>72</v>
      </c>
      <c r="AU164" s="4"/>
      <c r="AV164" s="4"/>
      <c r="AW164" s="1" t="s">
        <v>73</v>
      </c>
      <c r="AY164" s="4"/>
      <c r="AZ164" s="8" t="b">
        <v>0</v>
      </c>
      <c r="BA164" s="4"/>
      <c r="BB164" s="1" t="s">
        <v>74</v>
      </c>
      <c r="BC164" s="1" t="s">
        <v>71</v>
      </c>
      <c r="BD164" s="8" t="b">
        <v>1</v>
      </c>
      <c r="BE164" s="9">
        <v>0.0</v>
      </c>
      <c r="BF164" s="4"/>
      <c r="BG164" s="4"/>
    </row>
    <row r="165">
      <c r="A165" s="1" t="s">
        <v>1683</v>
      </c>
      <c r="B165" s="1" t="s">
        <v>1684</v>
      </c>
      <c r="D165" s="1" t="s">
        <v>609</v>
      </c>
      <c r="E165" s="2" t="s">
        <v>609</v>
      </c>
      <c r="F165" s="5"/>
      <c r="G165" s="5"/>
      <c r="H165" s="4"/>
      <c r="I165" s="4"/>
      <c r="J165" s="4"/>
      <c r="K165" s="4"/>
      <c r="L165" s="5"/>
      <c r="M165" s="5"/>
      <c r="N165" s="5"/>
      <c r="O165" s="4"/>
      <c r="P165" s="4"/>
      <c r="Q165" s="6">
        <v>28.0</v>
      </c>
      <c r="R165" s="2" t="s">
        <v>1685</v>
      </c>
      <c r="S165" s="2" t="s">
        <v>1686</v>
      </c>
      <c r="T165" s="2" t="s">
        <v>1687</v>
      </c>
      <c r="U165" s="1" t="s">
        <v>531</v>
      </c>
      <c r="X165" s="4"/>
      <c r="Y165" s="4"/>
      <c r="Z165" s="1" t="s">
        <v>69</v>
      </c>
      <c r="AA165" s="1" t="s">
        <v>69</v>
      </c>
      <c r="AB165" s="8" t="s">
        <v>87</v>
      </c>
      <c r="AC165" s="8" t="s">
        <v>87</v>
      </c>
      <c r="AD165" s="4"/>
      <c r="AE165" s="4"/>
      <c r="AF165" s="4"/>
      <c r="AG165" s="8" t="s">
        <v>87</v>
      </c>
      <c r="AH165" s="4"/>
      <c r="AI165" s="4"/>
      <c r="AJ165" s="4"/>
      <c r="AK165" s="1" t="s">
        <v>69</v>
      </c>
      <c r="AL165" s="1" t="s">
        <v>99</v>
      </c>
      <c r="AM165" s="8" t="b">
        <v>0</v>
      </c>
      <c r="AN165" s="8" t="b">
        <v>0</v>
      </c>
      <c r="AO165" s="8" t="b">
        <v>0</v>
      </c>
      <c r="AP165" s="8" t="b">
        <v>0</v>
      </c>
      <c r="AQ165" s="8" t="b">
        <v>1</v>
      </c>
      <c r="AR165" s="1" t="s">
        <v>71</v>
      </c>
      <c r="AS165" s="1" t="s">
        <v>72</v>
      </c>
      <c r="AU165" s="4"/>
      <c r="AV165" s="4"/>
      <c r="AW165" s="1" t="s">
        <v>73</v>
      </c>
      <c r="AY165" s="4"/>
      <c r="AZ165" s="8" t="b">
        <v>0</v>
      </c>
      <c r="BA165" s="4"/>
      <c r="BB165" s="1" t="s">
        <v>74</v>
      </c>
      <c r="BC165" s="1" t="s">
        <v>71</v>
      </c>
      <c r="BD165" s="8" t="b">
        <v>1</v>
      </c>
      <c r="BE165" s="9">
        <v>0.0</v>
      </c>
      <c r="BF165" s="4"/>
      <c r="BG165" s="4"/>
    </row>
    <row r="166">
      <c r="A166" s="1" t="s">
        <v>1688</v>
      </c>
      <c r="B166" s="1" t="s">
        <v>1689</v>
      </c>
      <c r="C166" s="1" t="s">
        <v>1690</v>
      </c>
      <c r="D166" s="1" t="s">
        <v>1691</v>
      </c>
      <c r="E166" s="2" t="s">
        <v>1692</v>
      </c>
      <c r="F166" s="2" t="s">
        <v>1693</v>
      </c>
      <c r="I166" s="3">
        <v>9.2E11</v>
      </c>
      <c r="J166" s="4"/>
      <c r="K166" s="4"/>
      <c r="L166" s="2" t="s">
        <v>1694</v>
      </c>
      <c r="M166" s="2" t="s">
        <v>1695</v>
      </c>
      <c r="N166" s="2" t="s">
        <v>669</v>
      </c>
      <c r="O166" s="9">
        <v>110046.0</v>
      </c>
      <c r="P166" s="4"/>
      <c r="Q166" s="6">
        <v>8.0</v>
      </c>
      <c r="R166" s="2" t="s">
        <v>1696</v>
      </c>
      <c r="S166" s="2" t="s">
        <v>1697</v>
      </c>
      <c r="T166" s="2" t="s">
        <v>1698</v>
      </c>
      <c r="U166" s="11" t="s">
        <v>797</v>
      </c>
      <c r="V166" s="4"/>
      <c r="W166" s="4"/>
      <c r="X166" s="4"/>
      <c r="Y166" s="4"/>
      <c r="Z166" s="1" t="s">
        <v>69</v>
      </c>
      <c r="AA166" s="1" t="s">
        <v>69</v>
      </c>
      <c r="AB166" s="8" t="s">
        <v>87</v>
      </c>
      <c r="AC166" s="8" t="s">
        <v>87</v>
      </c>
      <c r="AD166" s="4"/>
      <c r="AE166" s="4"/>
      <c r="AF166" s="4"/>
      <c r="AG166" s="8" t="s">
        <v>87</v>
      </c>
      <c r="AH166" s="4"/>
      <c r="AI166" s="4"/>
      <c r="AJ166" s="4"/>
      <c r="AK166" s="1" t="s">
        <v>69</v>
      </c>
      <c r="AL166" s="1" t="s">
        <v>99</v>
      </c>
      <c r="AM166" s="8" t="b">
        <v>0</v>
      </c>
      <c r="AN166" s="8" t="b">
        <v>0</v>
      </c>
      <c r="AO166" s="8" t="b">
        <v>0</v>
      </c>
      <c r="AP166" s="8" t="b">
        <v>0</v>
      </c>
      <c r="AQ166" s="8" t="b">
        <v>1</v>
      </c>
      <c r="AR166" s="1" t="s">
        <v>71</v>
      </c>
      <c r="AS166" s="1" t="s">
        <v>72</v>
      </c>
      <c r="AU166" s="4"/>
      <c r="AV166" s="4"/>
      <c r="AW166" s="1" t="s">
        <v>73</v>
      </c>
      <c r="AY166" s="4"/>
      <c r="AZ166" s="8" t="b">
        <v>0</v>
      </c>
      <c r="BA166" s="1" t="s">
        <v>1699</v>
      </c>
      <c r="BB166" s="1" t="s">
        <v>74</v>
      </c>
      <c r="BC166" s="1" t="s">
        <v>71</v>
      </c>
      <c r="BD166" s="8" t="b">
        <v>1</v>
      </c>
      <c r="BE166" s="9">
        <v>0.0</v>
      </c>
      <c r="BF166" s="4"/>
      <c r="BG166" s="4"/>
    </row>
    <row r="167">
      <c r="A167" s="1" t="s">
        <v>1700</v>
      </c>
      <c r="B167" s="1" t="s">
        <v>1701</v>
      </c>
      <c r="C167" s="1" t="s">
        <v>1304</v>
      </c>
      <c r="D167" s="1" t="s">
        <v>1702</v>
      </c>
      <c r="E167" s="2" t="s">
        <v>1703</v>
      </c>
      <c r="F167" s="2" t="s">
        <v>1704</v>
      </c>
      <c r="I167" s="3">
        <v>9.19E11</v>
      </c>
      <c r="J167" s="4"/>
      <c r="K167" s="4"/>
      <c r="L167" s="5"/>
      <c r="M167" s="2" t="s">
        <v>246</v>
      </c>
      <c r="N167" s="5"/>
      <c r="O167" s="4"/>
      <c r="P167" s="4"/>
      <c r="Q167" s="6">
        <v>8.0</v>
      </c>
      <c r="R167" s="2" t="s">
        <v>1705</v>
      </c>
      <c r="S167" s="2" t="s">
        <v>1706</v>
      </c>
      <c r="T167" s="2" t="s">
        <v>1707</v>
      </c>
      <c r="U167" s="1" t="s">
        <v>193</v>
      </c>
      <c r="V167" s="4"/>
      <c r="W167" s="4"/>
      <c r="X167" s="4"/>
      <c r="Y167" s="4"/>
      <c r="Z167" s="1" t="s">
        <v>69</v>
      </c>
      <c r="AA167" s="1" t="s">
        <v>69</v>
      </c>
      <c r="AB167" s="8" t="s">
        <v>87</v>
      </c>
      <c r="AC167" s="8" t="s">
        <v>87</v>
      </c>
      <c r="AD167" s="4"/>
      <c r="AE167" s="4"/>
      <c r="AF167" s="4"/>
      <c r="AG167" s="8" t="s">
        <v>87</v>
      </c>
      <c r="AH167" s="4"/>
      <c r="AI167" s="4"/>
      <c r="AJ167" s="4"/>
      <c r="AK167" s="1" t="s">
        <v>69</v>
      </c>
      <c r="AL167" s="1" t="s">
        <v>99</v>
      </c>
      <c r="AM167" s="8" t="b">
        <v>0</v>
      </c>
      <c r="AN167" s="8" t="b">
        <v>0</v>
      </c>
      <c r="AO167" s="8" t="b">
        <v>0</v>
      </c>
      <c r="AP167" s="8" t="b">
        <v>0</v>
      </c>
      <c r="AQ167" s="8" t="b">
        <v>1</v>
      </c>
      <c r="AR167" s="1" t="s">
        <v>71</v>
      </c>
      <c r="AS167" s="1" t="s">
        <v>72</v>
      </c>
      <c r="AU167" s="4"/>
      <c r="AV167" s="4"/>
      <c r="AW167" s="1" t="s">
        <v>73</v>
      </c>
      <c r="AY167" s="4"/>
      <c r="AZ167" s="8" t="b">
        <v>0</v>
      </c>
      <c r="BA167" s="4"/>
      <c r="BB167" s="1" t="s">
        <v>74</v>
      </c>
      <c r="BC167" s="1" t="s">
        <v>71</v>
      </c>
      <c r="BD167" s="8" t="b">
        <v>1</v>
      </c>
      <c r="BE167" s="9">
        <v>0.0</v>
      </c>
      <c r="BF167" s="4"/>
      <c r="BG167" s="4"/>
    </row>
    <row r="168">
      <c r="A168" s="1" t="s">
        <v>1708</v>
      </c>
      <c r="B168" s="1" t="s">
        <v>1709</v>
      </c>
      <c r="C168" s="1" t="s">
        <v>1710</v>
      </c>
      <c r="D168" s="1" t="s">
        <v>1352</v>
      </c>
      <c r="E168" s="2" t="s">
        <v>1711</v>
      </c>
      <c r="F168" s="2" t="s">
        <v>1712</v>
      </c>
      <c r="H168" s="4"/>
      <c r="I168" s="3">
        <v>9.2E11</v>
      </c>
      <c r="J168" s="4"/>
      <c r="K168" s="4"/>
      <c r="L168" s="5"/>
      <c r="M168" s="2" t="s">
        <v>246</v>
      </c>
      <c r="N168" s="2" t="s">
        <v>247</v>
      </c>
      <c r="P168" s="1" t="s">
        <v>122</v>
      </c>
      <c r="Q168" s="6">
        <v>17.0</v>
      </c>
      <c r="R168" s="2" t="s">
        <v>1713</v>
      </c>
      <c r="S168" s="2" t="s">
        <v>1714</v>
      </c>
      <c r="T168" s="2" t="s">
        <v>1715</v>
      </c>
      <c r="U168" s="1" t="s">
        <v>645</v>
      </c>
      <c r="W168" s="4"/>
      <c r="X168" s="4"/>
      <c r="Y168" s="4"/>
      <c r="Z168" s="1" t="s">
        <v>69</v>
      </c>
      <c r="AA168" s="1" t="s">
        <v>69</v>
      </c>
      <c r="AB168" s="8" t="s">
        <v>87</v>
      </c>
      <c r="AC168" s="7">
        <v>45562.70138888889</v>
      </c>
      <c r="AF168" s="4"/>
      <c r="AG168" s="7">
        <v>45562.70138888889</v>
      </c>
      <c r="AJ168" s="4"/>
      <c r="AK168" s="1" t="s">
        <v>69</v>
      </c>
      <c r="AL168" s="1" t="s">
        <v>99</v>
      </c>
      <c r="AM168" s="8" t="b">
        <v>0</v>
      </c>
      <c r="AN168" s="8" t="b">
        <v>0</v>
      </c>
      <c r="AO168" s="8" t="b">
        <v>0</v>
      </c>
      <c r="AP168" s="8" t="b">
        <v>0</v>
      </c>
      <c r="AQ168" s="8" t="b">
        <v>1</v>
      </c>
      <c r="AR168" s="1" t="s">
        <v>71</v>
      </c>
      <c r="AS168" s="1" t="s">
        <v>72</v>
      </c>
      <c r="AU168" s="4"/>
      <c r="AV168" s="4"/>
      <c r="AW168" s="1" t="s">
        <v>73</v>
      </c>
      <c r="AY168" s="4"/>
      <c r="AZ168" s="8" t="b">
        <v>0</v>
      </c>
      <c r="BA168" s="1" t="s">
        <v>1716</v>
      </c>
      <c r="BB168" s="1" t="s">
        <v>74</v>
      </c>
      <c r="BC168" s="1" t="s">
        <v>71</v>
      </c>
      <c r="BD168" s="8" t="b">
        <v>1</v>
      </c>
      <c r="BE168" s="9">
        <v>0.0</v>
      </c>
      <c r="BF168" s="4"/>
      <c r="BG168" s="4"/>
    </row>
    <row r="169">
      <c r="A169" s="1" t="s">
        <v>1717</v>
      </c>
      <c r="B169" s="1" t="s">
        <v>1718</v>
      </c>
      <c r="C169" s="1" t="s">
        <v>1719</v>
      </c>
      <c r="D169" s="1" t="s">
        <v>1720</v>
      </c>
      <c r="E169" s="2" t="s">
        <v>1721</v>
      </c>
      <c r="G169" s="5"/>
      <c r="H169" s="4"/>
      <c r="I169" s="4"/>
      <c r="J169" s="4"/>
      <c r="K169" s="4"/>
      <c r="L169" s="5"/>
      <c r="M169" s="5"/>
      <c r="N169" s="2" t="s">
        <v>1722</v>
      </c>
      <c r="P169" s="1" t="s">
        <v>122</v>
      </c>
      <c r="Q169" s="6">
        <v>5.0</v>
      </c>
      <c r="R169" s="2" t="s">
        <v>1723</v>
      </c>
      <c r="S169" s="2" t="s">
        <v>1724</v>
      </c>
      <c r="T169" s="2" t="s">
        <v>1725</v>
      </c>
      <c r="U169" s="1" t="s">
        <v>112</v>
      </c>
      <c r="Y169" s="4"/>
      <c r="Z169" s="1" t="s">
        <v>69</v>
      </c>
      <c r="AA169" s="1" t="s">
        <v>69</v>
      </c>
      <c r="AB169" s="8" t="s">
        <v>87</v>
      </c>
      <c r="AC169" s="8" t="s">
        <v>87</v>
      </c>
      <c r="AD169" s="4"/>
      <c r="AE169" s="4"/>
      <c r="AF169" s="4"/>
      <c r="AG169" s="8" t="s">
        <v>87</v>
      </c>
      <c r="AH169" s="4"/>
      <c r="AI169" s="4"/>
      <c r="AJ169" s="4"/>
      <c r="AK169" s="1" t="s">
        <v>69</v>
      </c>
      <c r="AL169" s="1" t="s">
        <v>99</v>
      </c>
      <c r="AM169" s="8" t="b">
        <v>0</v>
      </c>
      <c r="AN169" s="8" t="b">
        <v>0</v>
      </c>
      <c r="AO169" s="8" t="b">
        <v>0</v>
      </c>
      <c r="AP169" s="8" t="b">
        <v>0</v>
      </c>
      <c r="AQ169" s="8" t="b">
        <v>1</v>
      </c>
      <c r="AR169" s="1" t="s">
        <v>71</v>
      </c>
      <c r="AS169" s="1" t="s">
        <v>72</v>
      </c>
      <c r="AU169" s="4"/>
      <c r="AV169" s="4"/>
      <c r="AW169" s="1" t="s">
        <v>73</v>
      </c>
      <c r="AY169" s="4"/>
      <c r="AZ169" s="8" t="b">
        <v>0</v>
      </c>
      <c r="BA169" s="4"/>
      <c r="BB169" s="1" t="s">
        <v>74</v>
      </c>
      <c r="BC169" s="1" t="s">
        <v>71</v>
      </c>
      <c r="BD169" s="8" t="b">
        <v>1</v>
      </c>
      <c r="BE169" s="9">
        <v>0.0</v>
      </c>
      <c r="BF169" s="4"/>
      <c r="BG169" s="4"/>
    </row>
    <row r="170">
      <c r="A170" s="1" t="s">
        <v>1726</v>
      </c>
      <c r="B170" s="1" t="s">
        <v>1727</v>
      </c>
      <c r="C170" s="1" t="s">
        <v>173</v>
      </c>
      <c r="D170" s="1" t="s">
        <v>301</v>
      </c>
      <c r="E170" s="2" t="s">
        <v>1728</v>
      </c>
      <c r="F170" s="2" t="s">
        <v>1729</v>
      </c>
      <c r="I170" s="3">
        <v>9.18E11</v>
      </c>
      <c r="J170" s="4"/>
      <c r="K170" s="4"/>
      <c r="L170" s="2" t="s">
        <v>1730</v>
      </c>
      <c r="M170" s="2" t="s">
        <v>188</v>
      </c>
      <c r="N170" s="2" t="s">
        <v>189</v>
      </c>
      <c r="O170" s="9">
        <v>411014.0</v>
      </c>
      <c r="P170" s="1" t="s">
        <v>122</v>
      </c>
      <c r="Q170" s="6">
        <v>18.0</v>
      </c>
      <c r="R170" s="2" t="s">
        <v>1731</v>
      </c>
      <c r="S170" s="2" t="s">
        <v>1732</v>
      </c>
      <c r="T170" s="2" t="s">
        <v>1733</v>
      </c>
      <c r="U170" s="1" t="s">
        <v>1217</v>
      </c>
      <c r="X170" s="4"/>
      <c r="Y170" s="4"/>
      <c r="Z170" s="1" t="s">
        <v>69</v>
      </c>
      <c r="AA170" s="1" t="s">
        <v>69</v>
      </c>
      <c r="AB170" s="8" t="s">
        <v>87</v>
      </c>
      <c r="AC170" s="8" t="s">
        <v>87</v>
      </c>
      <c r="AD170" s="4"/>
      <c r="AE170" s="4"/>
      <c r="AF170" s="4"/>
      <c r="AG170" s="8" t="s">
        <v>87</v>
      </c>
      <c r="AH170" s="4"/>
      <c r="AI170" s="4"/>
      <c r="AJ170" s="4"/>
      <c r="AK170" s="1" t="s">
        <v>69</v>
      </c>
      <c r="AL170" s="1" t="s">
        <v>99</v>
      </c>
      <c r="AM170" s="8" t="b">
        <v>0</v>
      </c>
      <c r="AN170" s="8" t="b">
        <v>0</v>
      </c>
      <c r="AO170" s="8" t="b">
        <v>0</v>
      </c>
      <c r="AP170" s="8" t="b">
        <v>0</v>
      </c>
      <c r="AQ170" s="8" t="b">
        <v>1</v>
      </c>
      <c r="AR170" s="1" t="s">
        <v>71</v>
      </c>
      <c r="AS170" s="1" t="s">
        <v>72</v>
      </c>
      <c r="AU170" s="4"/>
      <c r="AV170" s="4"/>
      <c r="AW170" s="1" t="s">
        <v>73</v>
      </c>
      <c r="AY170" s="4"/>
      <c r="AZ170" s="8" t="b">
        <v>0</v>
      </c>
      <c r="BA170" s="4"/>
      <c r="BB170" s="1" t="s">
        <v>74</v>
      </c>
      <c r="BC170" s="1" t="s">
        <v>71</v>
      </c>
      <c r="BD170" s="8" t="b">
        <v>1</v>
      </c>
      <c r="BE170" s="9">
        <v>0.0</v>
      </c>
      <c r="BF170" s="4"/>
      <c r="BG170" s="4"/>
    </row>
    <row r="171">
      <c r="A171" s="1" t="s">
        <v>1734</v>
      </c>
      <c r="B171" s="1" t="s">
        <v>1735</v>
      </c>
      <c r="C171" s="1" t="s">
        <v>1736</v>
      </c>
      <c r="D171" s="1" t="s">
        <v>1737</v>
      </c>
      <c r="E171" s="2" t="s">
        <v>1738</v>
      </c>
      <c r="F171" s="2" t="s">
        <v>1739</v>
      </c>
      <c r="I171" s="3">
        <v>9.2E11</v>
      </c>
      <c r="J171" s="4"/>
      <c r="K171" s="4"/>
      <c r="L171" s="2" t="s">
        <v>1740</v>
      </c>
      <c r="M171" s="2" t="s">
        <v>1741</v>
      </c>
      <c r="N171" s="2" t="s">
        <v>132</v>
      </c>
      <c r="O171" s="9">
        <v>46.0</v>
      </c>
      <c r="P171" s="1" t="s">
        <v>122</v>
      </c>
      <c r="Q171" s="6">
        <v>3.0</v>
      </c>
      <c r="R171" s="2" t="s">
        <v>1742</v>
      </c>
      <c r="S171" s="2" t="s">
        <v>830</v>
      </c>
      <c r="T171" s="2" t="s">
        <v>1743</v>
      </c>
      <c r="U171" s="1" t="s">
        <v>68</v>
      </c>
      <c r="X171" s="4"/>
      <c r="Y171" s="4"/>
      <c r="Z171" s="1" t="s">
        <v>69</v>
      </c>
      <c r="AA171" s="1" t="s">
        <v>69</v>
      </c>
      <c r="AB171" s="8" t="s">
        <v>87</v>
      </c>
      <c r="AC171" s="8" t="s">
        <v>87</v>
      </c>
      <c r="AD171" s="4"/>
      <c r="AE171" s="4"/>
      <c r="AF171" s="4"/>
      <c r="AG171" s="8" t="s">
        <v>87</v>
      </c>
      <c r="AH171" s="4"/>
      <c r="AI171" s="4"/>
      <c r="AJ171" s="4"/>
      <c r="AK171" s="1" t="s">
        <v>69</v>
      </c>
      <c r="AL171" s="1" t="s">
        <v>99</v>
      </c>
      <c r="AM171" s="8" t="b">
        <v>0</v>
      </c>
      <c r="AN171" s="8" t="b">
        <v>0</v>
      </c>
      <c r="AO171" s="8" t="b">
        <v>0</v>
      </c>
      <c r="AP171" s="8" t="b">
        <v>0</v>
      </c>
      <c r="AQ171" s="8" t="b">
        <v>1</v>
      </c>
      <c r="AR171" s="1" t="s">
        <v>71</v>
      </c>
      <c r="AS171" s="1" t="s">
        <v>72</v>
      </c>
      <c r="AU171" s="4"/>
      <c r="AV171" s="4"/>
      <c r="AW171" s="1" t="s">
        <v>73</v>
      </c>
      <c r="AY171" s="4"/>
      <c r="AZ171" s="8" t="b">
        <v>0</v>
      </c>
      <c r="BA171" s="4"/>
      <c r="BB171" s="1" t="s">
        <v>74</v>
      </c>
      <c r="BC171" s="1" t="s">
        <v>71</v>
      </c>
      <c r="BD171" s="8" t="b">
        <v>1</v>
      </c>
      <c r="BE171" s="9">
        <v>0.0</v>
      </c>
      <c r="BF171" s="4"/>
      <c r="BG171" s="4"/>
    </row>
    <row r="172">
      <c r="A172" s="1" t="s">
        <v>1744</v>
      </c>
      <c r="B172" s="1" t="s">
        <v>1745</v>
      </c>
      <c r="C172" s="1" t="s">
        <v>1746</v>
      </c>
      <c r="D172" s="1" t="s">
        <v>1747</v>
      </c>
      <c r="E172" s="2" t="s">
        <v>1748</v>
      </c>
      <c r="F172" s="2" t="s">
        <v>1749</v>
      </c>
      <c r="H172" s="4"/>
      <c r="I172" s="1" t="s">
        <v>1750</v>
      </c>
      <c r="K172" s="4"/>
      <c r="L172" s="5"/>
      <c r="M172" s="5"/>
      <c r="N172" s="5"/>
      <c r="O172" s="4"/>
      <c r="P172" s="4"/>
      <c r="Q172" s="6">
        <v>10.0</v>
      </c>
      <c r="R172" s="2" t="s">
        <v>1751</v>
      </c>
      <c r="S172" s="2" t="s">
        <v>1752</v>
      </c>
      <c r="T172" s="2" t="s">
        <v>1753</v>
      </c>
      <c r="U172" s="1" t="s">
        <v>1754</v>
      </c>
      <c r="V172" s="4"/>
      <c r="W172" s="4"/>
      <c r="X172" s="4"/>
      <c r="Y172" s="4"/>
      <c r="Z172" s="1" t="s">
        <v>69</v>
      </c>
      <c r="AA172" s="1" t="s">
        <v>69</v>
      </c>
      <c r="AB172" s="8" t="s">
        <v>87</v>
      </c>
      <c r="AC172" s="8" t="s">
        <v>87</v>
      </c>
      <c r="AD172" s="4"/>
      <c r="AE172" s="4"/>
      <c r="AF172" s="4"/>
      <c r="AG172" s="8" t="s">
        <v>87</v>
      </c>
      <c r="AH172" s="4"/>
      <c r="AI172" s="4"/>
      <c r="AJ172" s="4"/>
      <c r="AK172" s="1" t="s">
        <v>69</v>
      </c>
      <c r="AL172" s="1" t="s">
        <v>99</v>
      </c>
      <c r="AM172" s="8" t="b">
        <v>0</v>
      </c>
      <c r="AN172" s="8" t="b">
        <v>0</v>
      </c>
      <c r="AO172" s="8" t="b">
        <v>0</v>
      </c>
      <c r="AP172" s="8" t="b">
        <v>0</v>
      </c>
      <c r="AQ172" s="8" t="b">
        <v>1</v>
      </c>
      <c r="AR172" s="1" t="s">
        <v>71</v>
      </c>
      <c r="AS172" s="1" t="s">
        <v>72</v>
      </c>
      <c r="AU172" s="4"/>
      <c r="AV172" s="4"/>
      <c r="AW172" s="1" t="s">
        <v>73</v>
      </c>
      <c r="AY172" s="4"/>
      <c r="AZ172" s="8" t="b">
        <v>0</v>
      </c>
      <c r="BA172" s="4"/>
      <c r="BB172" s="1" t="s">
        <v>74</v>
      </c>
      <c r="BC172" s="1" t="s">
        <v>71</v>
      </c>
      <c r="BD172" s="8" t="b">
        <v>1</v>
      </c>
      <c r="BE172" s="9">
        <v>0.0</v>
      </c>
      <c r="BF172" s="4"/>
      <c r="BG172" s="4"/>
    </row>
    <row r="173">
      <c r="A173" s="1" t="s">
        <v>1755</v>
      </c>
      <c r="B173" s="1" t="s">
        <v>1756</v>
      </c>
      <c r="C173" s="1" t="s">
        <v>1757</v>
      </c>
      <c r="D173" s="1" t="s">
        <v>340</v>
      </c>
      <c r="E173" s="2" t="s">
        <v>1758</v>
      </c>
      <c r="F173" s="2" t="s">
        <v>1759</v>
      </c>
      <c r="I173" s="3">
        <v>9.2E11</v>
      </c>
      <c r="J173" s="4"/>
      <c r="K173" s="4"/>
      <c r="L173" s="2" t="s">
        <v>1760</v>
      </c>
      <c r="M173" s="2" t="s">
        <v>1761</v>
      </c>
      <c r="N173" s="2" t="s">
        <v>1762</v>
      </c>
      <c r="O173" s="9">
        <v>201014.0</v>
      </c>
      <c r="P173" s="4"/>
      <c r="Q173" s="6">
        <v>8.0</v>
      </c>
      <c r="R173" s="2" t="s">
        <v>1763</v>
      </c>
      <c r="S173" s="2" t="s">
        <v>1764</v>
      </c>
      <c r="T173" s="2" t="s">
        <v>1765</v>
      </c>
      <c r="Z173" s="1" t="s">
        <v>69</v>
      </c>
      <c r="AA173" s="1" t="s">
        <v>69</v>
      </c>
      <c r="AB173" s="8" t="s">
        <v>87</v>
      </c>
      <c r="AC173" s="8" t="s">
        <v>87</v>
      </c>
      <c r="AD173" s="4"/>
      <c r="AE173" s="4"/>
      <c r="AF173" s="4"/>
      <c r="AG173" s="8" t="s">
        <v>87</v>
      </c>
      <c r="AH173" s="4"/>
      <c r="AI173" s="4"/>
      <c r="AJ173" s="4"/>
      <c r="AK173" s="1" t="s">
        <v>69</v>
      </c>
      <c r="AL173" s="1" t="s">
        <v>99</v>
      </c>
      <c r="AM173" s="8" t="b">
        <v>0</v>
      </c>
      <c r="AN173" s="8" t="b">
        <v>0</v>
      </c>
      <c r="AO173" s="8" t="b">
        <v>0</v>
      </c>
      <c r="AP173" s="8" t="b">
        <v>0</v>
      </c>
      <c r="AQ173" s="8" t="b">
        <v>1</v>
      </c>
      <c r="AR173" s="1" t="s">
        <v>71</v>
      </c>
      <c r="AS173" s="1" t="s">
        <v>72</v>
      </c>
      <c r="AU173" s="4"/>
      <c r="AV173" s="4"/>
      <c r="AW173" s="1" t="s">
        <v>73</v>
      </c>
      <c r="AY173" s="4"/>
      <c r="AZ173" s="8" t="b">
        <v>0</v>
      </c>
      <c r="BA173" s="4"/>
      <c r="BB173" s="1" t="s">
        <v>74</v>
      </c>
      <c r="BC173" s="1" t="s">
        <v>71</v>
      </c>
      <c r="BD173" s="8" t="b">
        <v>1</v>
      </c>
      <c r="BE173" s="9">
        <v>0.0</v>
      </c>
      <c r="BF173" s="4"/>
      <c r="BG173" s="4"/>
    </row>
    <row r="174">
      <c r="A174" s="1" t="s">
        <v>1766</v>
      </c>
      <c r="B174" s="1" t="s">
        <v>1767</v>
      </c>
      <c r="C174" s="1" t="s">
        <v>1768</v>
      </c>
      <c r="D174" s="1" t="s">
        <v>1769</v>
      </c>
      <c r="E174" s="2" t="s">
        <v>1770</v>
      </c>
      <c r="G174" s="5"/>
      <c r="H174" s="4"/>
      <c r="I174" s="3">
        <v>9.2E11</v>
      </c>
      <c r="J174" s="4"/>
      <c r="K174" s="4"/>
      <c r="L174" s="5"/>
      <c r="M174" s="2" t="s">
        <v>408</v>
      </c>
      <c r="N174" s="2" t="s">
        <v>189</v>
      </c>
      <c r="P174" s="1" t="s">
        <v>122</v>
      </c>
      <c r="Q174" s="5"/>
      <c r="R174" s="5"/>
      <c r="S174" s="5"/>
      <c r="T174" s="2" t="s">
        <v>1771</v>
      </c>
      <c r="Z174" s="1" t="s">
        <v>69</v>
      </c>
      <c r="AA174" s="1" t="s">
        <v>69</v>
      </c>
      <c r="AB174" s="8" t="s">
        <v>87</v>
      </c>
      <c r="AC174" s="8" t="s">
        <v>87</v>
      </c>
      <c r="AD174" s="4"/>
      <c r="AE174" s="4"/>
      <c r="AF174" s="4"/>
      <c r="AG174" s="8" t="s">
        <v>87</v>
      </c>
      <c r="AH174" s="4"/>
      <c r="AI174" s="4"/>
      <c r="AJ174" s="4"/>
      <c r="AK174" s="1" t="s">
        <v>69</v>
      </c>
      <c r="AL174" s="1" t="s">
        <v>99</v>
      </c>
      <c r="AM174" s="8" t="b">
        <v>0</v>
      </c>
      <c r="AN174" s="8" t="b">
        <v>0</v>
      </c>
      <c r="AO174" s="8" t="b">
        <v>0</v>
      </c>
      <c r="AP174" s="8" t="b">
        <v>0</v>
      </c>
      <c r="AQ174" s="8" t="b">
        <v>1</v>
      </c>
      <c r="AR174" s="1" t="s">
        <v>71</v>
      </c>
      <c r="AS174" s="1" t="s">
        <v>72</v>
      </c>
      <c r="AU174" s="4"/>
      <c r="AV174" s="4"/>
      <c r="AW174" s="1" t="s">
        <v>73</v>
      </c>
      <c r="AY174" s="4"/>
      <c r="AZ174" s="8" t="b">
        <v>0</v>
      </c>
      <c r="BA174" s="4"/>
      <c r="BB174" s="1" t="s">
        <v>74</v>
      </c>
      <c r="BC174" s="1" t="s">
        <v>71</v>
      </c>
      <c r="BD174" s="8" t="b">
        <v>1</v>
      </c>
      <c r="BE174" s="9">
        <v>0.0</v>
      </c>
      <c r="BF174" s="4"/>
      <c r="BG174" s="4"/>
    </row>
    <row r="175">
      <c r="A175" s="1" t="s">
        <v>1772</v>
      </c>
      <c r="B175" s="1" t="s">
        <v>1773</v>
      </c>
      <c r="C175" s="1" t="s">
        <v>1774</v>
      </c>
      <c r="D175" s="1" t="s">
        <v>685</v>
      </c>
      <c r="E175" s="2" t="s">
        <v>1775</v>
      </c>
      <c r="F175" s="2" t="s">
        <v>1776</v>
      </c>
      <c r="I175" s="3">
        <v>9.2E11</v>
      </c>
      <c r="J175" s="4"/>
      <c r="K175" s="4"/>
      <c r="L175" s="5"/>
      <c r="M175" s="2" t="s">
        <v>154</v>
      </c>
      <c r="N175" s="2" t="s">
        <v>132</v>
      </c>
      <c r="O175" s="4"/>
      <c r="P175" s="1" t="s">
        <v>122</v>
      </c>
      <c r="Q175" s="6">
        <v>15.0</v>
      </c>
      <c r="R175" s="2" t="s">
        <v>1777</v>
      </c>
      <c r="S175" s="2" t="s">
        <v>1778</v>
      </c>
      <c r="T175" s="2" t="s">
        <v>1779</v>
      </c>
      <c r="U175" s="1" t="s">
        <v>112</v>
      </c>
      <c r="Y175" s="4"/>
      <c r="Z175" s="1" t="s">
        <v>69</v>
      </c>
      <c r="AA175" s="1" t="s">
        <v>69</v>
      </c>
      <c r="AB175" s="8" t="s">
        <v>87</v>
      </c>
      <c r="AC175" s="8" t="s">
        <v>87</v>
      </c>
      <c r="AD175" s="4"/>
      <c r="AE175" s="4"/>
      <c r="AF175" s="4"/>
      <c r="AG175" s="8" t="s">
        <v>87</v>
      </c>
      <c r="AH175" s="4"/>
      <c r="AI175" s="4"/>
      <c r="AJ175" s="4"/>
      <c r="AK175" s="1" t="s">
        <v>69</v>
      </c>
      <c r="AL175" s="1" t="s">
        <v>99</v>
      </c>
      <c r="AM175" s="8" t="b">
        <v>0</v>
      </c>
      <c r="AN175" s="8" t="b">
        <v>0</v>
      </c>
      <c r="AO175" s="8" t="b">
        <v>0</v>
      </c>
      <c r="AP175" s="8" t="b">
        <v>0</v>
      </c>
      <c r="AQ175" s="8" t="b">
        <v>1</v>
      </c>
      <c r="AR175" s="1" t="s">
        <v>71</v>
      </c>
      <c r="AS175" s="1" t="s">
        <v>72</v>
      </c>
      <c r="AU175" s="4"/>
      <c r="AV175" s="4"/>
      <c r="AW175" s="1" t="s">
        <v>73</v>
      </c>
      <c r="AY175" s="4"/>
      <c r="AZ175" s="8" t="b">
        <v>0</v>
      </c>
      <c r="BA175" s="4"/>
      <c r="BB175" s="1" t="s">
        <v>74</v>
      </c>
      <c r="BC175" s="1" t="s">
        <v>71</v>
      </c>
      <c r="BD175" s="8" t="b">
        <v>1</v>
      </c>
      <c r="BE175" s="9">
        <v>0.0</v>
      </c>
      <c r="BF175" s="4"/>
      <c r="BG175" s="4"/>
    </row>
    <row r="176">
      <c r="A176" s="1" t="s">
        <v>1780</v>
      </c>
      <c r="B176" s="1" t="s">
        <v>1781</v>
      </c>
      <c r="C176" s="1" t="s">
        <v>1782</v>
      </c>
      <c r="D176" s="1" t="s">
        <v>1783</v>
      </c>
      <c r="E176" s="2" t="s">
        <v>1784</v>
      </c>
      <c r="F176" s="2" t="s">
        <v>1785</v>
      </c>
      <c r="I176" s="3">
        <v>9.2E11</v>
      </c>
      <c r="J176" s="4"/>
      <c r="K176" s="4"/>
      <c r="L176" s="2" t="s">
        <v>1786</v>
      </c>
      <c r="M176" s="2" t="s">
        <v>1787</v>
      </c>
      <c r="N176" s="2" t="s">
        <v>188</v>
      </c>
      <c r="O176" s="4"/>
      <c r="P176" s="1" t="s">
        <v>122</v>
      </c>
      <c r="Q176" s="6">
        <v>10.0</v>
      </c>
      <c r="R176" s="2" t="s">
        <v>1788</v>
      </c>
      <c r="S176" s="2" t="s">
        <v>1789</v>
      </c>
      <c r="T176" s="2" t="s">
        <v>1790</v>
      </c>
      <c r="Z176" s="1" t="s">
        <v>69</v>
      </c>
      <c r="AA176" s="1" t="s">
        <v>69</v>
      </c>
      <c r="AB176" s="8" t="s">
        <v>87</v>
      </c>
      <c r="AC176" s="8" t="s">
        <v>87</v>
      </c>
      <c r="AD176" s="4"/>
      <c r="AE176" s="4"/>
      <c r="AF176" s="4"/>
      <c r="AG176" s="8" t="s">
        <v>87</v>
      </c>
      <c r="AH176" s="4"/>
      <c r="AI176" s="4"/>
      <c r="AJ176" s="4"/>
      <c r="AK176" s="1" t="s">
        <v>69</v>
      </c>
      <c r="AL176" s="1" t="s">
        <v>99</v>
      </c>
      <c r="AM176" s="8" t="b">
        <v>0</v>
      </c>
      <c r="AN176" s="8" t="b">
        <v>0</v>
      </c>
      <c r="AO176" s="8" t="b">
        <v>0</v>
      </c>
      <c r="AP176" s="8" t="b">
        <v>0</v>
      </c>
      <c r="AQ176" s="8" t="b">
        <v>1</v>
      </c>
      <c r="AR176" s="1" t="s">
        <v>71</v>
      </c>
      <c r="AS176" s="1" t="s">
        <v>72</v>
      </c>
      <c r="AU176" s="4"/>
      <c r="AV176" s="4"/>
      <c r="AW176" s="1" t="s">
        <v>73</v>
      </c>
      <c r="AY176" s="4"/>
      <c r="AZ176" s="8" t="b">
        <v>0</v>
      </c>
      <c r="BA176" s="4"/>
      <c r="BB176" s="1" t="s">
        <v>74</v>
      </c>
      <c r="BC176" s="1" t="s">
        <v>71</v>
      </c>
      <c r="BD176" s="8" t="b">
        <v>1</v>
      </c>
      <c r="BE176" s="9">
        <v>0.0</v>
      </c>
      <c r="BF176" s="4"/>
      <c r="BG176" s="4"/>
    </row>
    <row r="177">
      <c r="A177" s="1" t="s">
        <v>1791</v>
      </c>
      <c r="B177" s="1" t="s">
        <v>1792</v>
      </c>
      <c r="C177" s="1" t="s">
        <v>455</v>
      </c>
      <c r="D177" s="1" t="s">
        <v>1793</v>
      </c>
      <c r="E177" s="2" t="s">
        <v>1794</v>
      </c>
      <c r="F177" s="2" t="s">
        <v>1795</v>
      </c>
      <c r="H177" s="4"/>
      <c r="I177" s="3">
        <v>9.2E11</v>
      </c>
      <c r="J177" s="4"/>
      <c r="K177" s="4"/>
      <c r="L177" s="2" t="s">
        <v>1796</v>
      </c>
      <c r="M177" s="2" t="s">
        <v>154</v>
      </c>
      <c r="N177" s="2" t="s">
        <v>132</v>
      </c>
      <c r="O177" s="9">
        <v>122002.0</v>
      </c>
      <c r="P177" s="1" t="s">
        <v>122</v>
      </c>
      <c r="Q177" s="6">
        <v>4.0</v>
      </c>
      <c r="R177" s="2" t="s">
        <v>1797</v>
      </c>
      <c r="S177" s="2" t="s">
        <v>1798</v>
      </c>
      <c r="T177" s="2" t="s">
        <v>1799</v>
      </c>
      <c r="U177" s="1" t="s">
        <v>433</v>
      </c>
      <c r="W177" s="4"/>
      <c r="X177" s="4"/>
      <c r="Y177" s="4"/>
      <c r="Z177" s="1" t="s">
        <v>69</v>
      </c>
      <c r="AA177" s="1" t="s">
        <v>69</v>
      </c>
      <c r="AB177" s="8" t="s">
        <v>87</v>
      </c>
      <c r="AC177" s="7">
        <v>45558.34097222222</v>
      </c>
      <c r="AF177" s="4"/>
      <c r="AG177" s="7">
        <v>45558.34097222222</v>
      </c>
      <c r="AJ177" s="4"/>
      <c r="AK177" s="1" t="s">
        <v>69</v>
      </c>
      <c r="AL177" s="1" t="s">
        <v>99</v>
      </c>
      <c r="AM177" s="8" t="b">
        <v>0</v>
      </c>
      <c r="AN177" s="8" t="b">
        <v>0</v>
      </c>
      <c r="AO177" s="8" t="b">
        <v>0</v>
      </c>
      <c r="AP177" s="8" t="b">
        <v>0</v>
      </c>
      <c r="AQ177" s="8" t="b">
        <v>1</v>
      </c>
      <c r="AR177" s="1" t="s">
        <v>71</v>
      </c>
      <c r="AS177" s="1" t="s">
        <v>72</v>
      </c>
      <c r="AU177" s="4"/>
      <c r="AV177" s="4"/>
      <c r="AW177" s="1" t="s">
        <v>73</v>
      </c>
      <c r="AY177" s="4"/>
      <c r="AZ177" s="8" t="b">
        <v>0</v>
      </c>
      <c r="BA177" s="4"/>
      <c r="BB177" s="1" t="s">
        <v>74</v>
      </c>
      <c r="BC177" s="1" t="s">
        <v>71</v>
      </c>
      <c r="BD177" s="8" t="b">
        <v>1</v>
      </c>
      <c r="BE177" s="9">
        <v>0.0</v>
      </c>
      <c r="BF177" s="4"/>
      <c r="BG177" s="4"/>
    </row>
    <row r="178">
      <c r="A178" s="1" t="s">
        <v>1800</v>
      </c>
      <c r="B178" s="1" t="s">
        <v>1801</v>
      </c>
      <c r="C178" s="1" t="s">
        <v>1802</v>
      </c>
      <c r="D178" s="1" t="s">
        <v>254</v>
      </c>
      <c r="E178" s="2" t="s">
        <v>1803</v>
      </c>
      <c r="F178" s="2" t="s">
        <v>1804</v>
      </c>
      <c r="I178" s="3">
        <v>9.2E11</v>
      </c>
      <c r="J178" s="4"/>
      <c r="K178" s="4"/>
      <c r="L178" s="5"/>
      <c r="M178" s="5"/>
      <c r="N178" s="5"/>
      <c r="O178" s="4"/>
      <c r="P178" s="4"/>
      <c r="Q178" s="6">
        <v>10.0</v>
      </c>
      <c r="R178" s="2" t="s">
        <v>1805</v>
      </c>
      <c r="S178" s="2" t="s">
        <v>1806</v>
      </c>
      <c r="T178" s="2" t="s">
        <v>1807</v>
      </c>
      <c r="U178" s="1" t="s">
        <v>112</v>
      </c>
      <c r="Y178" s="4"/>
      <c r="Z178" s="1" t="s">
        <v>69</v>
      </c>
      <c r="AA178" s="1" t="s">
        <v>69</v>
      </c>
      <c r="AB178" s="8" t="s">
        <v>87</v>
      </c>
      <c r="AC178" s="8" t="s">
        <v>87</v>
      </c>
      <c r="AD178" s="4"/>
      <c r="AE178" s="4"/>
      <c r="AF178" s="4"/>
      <c r="AG178" s="8" t="s">
        <v>87</v>
      </c>
      <c r="AH178" s="4"/>
      <c r="AI178" s="4"/>
      <c r="AJ178" s="4"/>
      <c r="AK178" s="1" t="s">
        <v>69</v>
      </c>
      <c r="AL178" s="1" t="s">
        <v>99</v>
      </c>
      <c r="AM178" s="8" t="b">
        <v>0</v>
      </c>
      <c r="AN178" s="8" t="b">
        <v>0</v>
      </c>
      <c r="AO178" s="8" t="b">
        <v>0</v>
      </c>
      <c r="AP178" s="8" t="b">
        <v>0</v>
      </c>
      <c r="AQ178" s="8" t="b">
        <v>1</v>
      </c>
      <c r="AR178" s="1" t="s">
        <v>71</v>
      </c>
      <c r="AS178" s="1" t="s">
        <v>72</v>
      </c>
      <c r="AU178" s="4"/>
      <c r="AV178" s="4"/>
      <c r="AW178" s="1" t="s">
        <v>73</v>
      </c>
      <c r="AY178" s="4"/>
      <c r="AZ178" s="8" t="b">
        <v>0</v>
      </c>
      <c r="BA178" s="4"/>
      <c r="BB178" s="1" t="s">
        <v>74</v>
      </c>
      <c r="BC178" s="1" t="s">
        <v>71</v>
      </c>
      <c r="BD178" s="8" t="b">
        <v>1</v>
      </c>
      <c r="BE178" s="9">
        <v>0.0</v>
      </c>
      <c r="BF178" s="4"/>
      <c r="BG178" s="4"/>
    </row>
    <row r="179">
      <c r="A179" s="1" t="s">
        <v>1808</v>
      </c>
      <c r="B179" s="1" t="s">
        <v>1809</v>
      </c>
      <c r="D179" s="1" t="s">
        <v>609</v>
      </c>
      <c r="E179" s="2" t="s">
        <v>609</v>
      </c>
      <c r="F179" s="5"/>
      <c r="G179" s="5"/>
      <c r="H179" s="4"/>
      <c r="I179" s="4"/>
      <c r="J179" s="4"/>
      <c r="K179" s="4"/>
      <c r="L179" s="5"/>
      <c r="M179" s="5"/>
      <c r="N179" s="5"/>
      <c r="O179" s="4"/>
      <c r="P179" s="4"/>
      <c r="Q179" s="6">
        <v>14.0</v>
      </c>
      <c r="R179" s="2" t="s">
        <v>1810</v>
      </c>
      <c r="S179" s="2" t="s">
        <v>1811</v>
      </c>
      <c r="T179" s="2" t="s">
        <v>1812</v>
      </c>
      <c r="U179" s="1" t="s">
        <v>1813</v>
      </c>
      <c r="X179" s="4"/>
      <c r="Y179" s="4"/>
      <c r="Z179" s="1" t="s">
        <v>69</v>
      </c>
      <c r="AA179" s="1" t="s">
        <v>69</v>
      </c>
      <c r="AB179" s="8" t="s">
        <v>87</v>
      </c>
      <c r="AC179" s="8" t="s">
        <v>87</v>
      </c>
      <c r="AD179" s="4"/>
      <c r="AE179" s="4"/>
      <c r="AF179" s="4"/>
      <c r="AG179" s="8" t="s">
        <v>87</v>
      </c>
      <c r="AH179" s="4"/>
      <c r="AI179" s="4"/>
      <c r="AJ179" s="4"/>
      <c r="AK179" s="1" t="s">
        <v>69</v>
      </c>
      <c r="AL179" s="1" t="s">
        <v>99</v>
      </c>
      <c r="AM179" s="8" t="b">
        <v>0</v>
      </c>
      <c r="AN179" s="8" t="b">
        <v>0</v>
      </c>
      <c r="AO179" s="8" t="b">
        <v>0</v>
      </c>
      <c r="AP179" s="8" t="b">
        <v>0</v>
      </c>
      <c r="AQ179" s="8" t="b">
        <v>1</v>
      </c>
      <c r="AR179" s="1" t="s">
        <v>71</v>
      </c>
      <c r="AS179" s="1" t="s">
        <v>72</v>
      </c>
      <c r="AU179" s="4"/>
      <c r="AV179" s="4"/>
      <c r="AW179" s="1" t="s">
        <v>73</v>
      </c>
      <c r="AY179" s="4"/>
      <c r="AZ179" s="8" t="b">
        <v>0</v>
      </c>
      <c r="BA179" s="4"/>
      <c r="BB179" s="1" t="s">
        <v>74</v>
      </c>
      <c r="BC179" s="1" t="s">
        <v>71</v>
      </c>
      <c r="BD179" s="8" t="b">
        <v>1</v>
      </c>
      <c r="BE179" s="9">
        <v>0.0</v>
      </c>
      <c r="BF179" s="4"/>
      <c r="BG179" s="4"/>
    </row>
    <row r="180">
      <c r="A180" s="1" t="s">
        <v>1814</v>
      </c>
      <c r="B180" s="1" t="s">
        <v>1815</v>
      </c>
      <c r="C180" s="1" t="s">
        <v>1816</v>
      </c>
      <c r="D180" s="1" t="s">
        <v>1817</v>
      </c>
      <c r="E180" s="2" t="s">
        <v>1818</v>
      </c>
      <c r="F180" s="2" t="s">
        <v>1819</v>
      </c>
      <c r="G180" s="10">
        <v>9.89E9</v>
      </c>
      <c r="H180" s="4"/>
      <c r="I180" s="3">
        <v>9.19E11</v>
      </c>
      <c r="J180" s="4"/>
      <c r="K180" s="4"/>
      <c r="L180" s="2" t="s">
        <v>1820</v>
      </c>
      <c r="M180" s="2" t="s">
        <v>483</v>
      </c>
      <c r="N180" s="2" t="s">
        <v>132</v>
      </c>
      <c r="O180" s="1" t="s">
        <v>1821</v>
      </c>
      <c r="P180" s="1" t="s">
        <v>122</v>
      </c>
      <c r="Q180" s="6">
        <v>4.0</v>
      </c>
      <c r="R180" s="2" t="s">
        <v>1822</v>
      </c>
      <c r="S180" s="2" t="s">
        <v>1823</v>
      </c>
      <c r="T180" s="2" t="s">
        <v>1824</v>
      </c>
      <c r="U180" s="1" t="s">
        <v>98</v>
      </c>
      <c r="V180" s="4"/>
      <c r="W180" s="4"/>
      <c r="X180" s="4"/>
      <c r="Y180" s="4"/>
      <c r="Z180" s="1" t="s">
        <v>69</v>
      </c>
      <c r="AA180" s="1" t="s">
        <v>69</v>
      </c>
      <c r="AB180" s="8" t="s">
        <v>87</v>
      </c>
      <c r="AC180" s="8" t="s">
        <v>87</v>
      </c>
      <c r="AD180" s="4"/>
      <c r="AE180" s="4"/>
      <c r="AF180" s="4"/>
      <c r="AG180" s="8" t="s">
        <v>87</v>
      </c>
      <c r="AH180" s="4"/>
      <c r="AI180" s="4"/>
      <c r="AJ180" s="4"/>
      <c r="AK180" s="1" t="s">
        <v>69</v>
      </c>
      <c r="AL180" s="1" t="s">
        <v>99</v>
      </c>
      <c r="AM180" s="8" t="b">
        <v>0</v>
      </c>
      <c r="AN180" s="8" t="b">
        <v>0</v>
      </c>
      <c r="AO180" s="8" t="b">
        <v>0</v>
      </c>
      <c r="AP180" s="8" t="b">
        <v>0</v>
      </c>
      <c r="AQ180" s="8" t="b">
        <v>1</v>
      </c>
      <c r="AR180" s="1" t="s">
        <v>71</v>
      </c>
      <c r="AS180" s="1" t="s">
        <v>72</v>
      </c>
      <c r="AU180" s="4"/>
      <c r="AV180" s="4"/>
      <c r="AW180" s="1" t="s">
        <v>73</v>
      </c>
      <c r="AY180" s="4"/>
      <c r="AZ180" s="8" t="b">
        <v>0</v>
      </c>
      <c r="BA180" s="4"/>
      <c r="BB180" s="1" t="s">
        <v>74</v>
      </c>
      <c r="BC180" s="1" t="s">
        <v>71</v>
      </c>
      <c r="BD180" s="8" t="b">
        <v>1</v>
      </c>
      <c r="BE180" s="9">
        <v>0.0</v>
      </c>
      <c r="BF180" s="4"/>
      <c r="BG180" s="4"/>
    </row>
    <row r="181">
      <c r="A181" s="1" t="s">
        <v>1825</v>
      </c>
      <c r="B181" s="1" t="s">
        <v>1826</v>
      </c>
      <c r="C181" s="1" t="s">
        <v>1827</v>
      </c>
      <c r="D181" s="1" t="s">
        <v>1828</v>
      </c>
      <c r="E181" s="2" t="s">
        <v>1829</v>
      </c>
      <c r="F181" s="2" t="s">
        <v>1830</v>
      </c>
      <c r="I181" s="3">
        <v>9.19E11</v>
      </c>
      <c r="J181" s="4"/>
      <c r="K181" s="4"/>
      <c r="L181" s="5"/>
      <c r="M181" s="2" t="s">
        <v>439</v>
      </c>
      <c r="N181" s="5"/>
      <c r="O181" s="4"/>
      <c r="P181" s="1" t="s">
        <v>122</v>
      </c>
      <c r="Q181" s="6">
        <v>7.0</v>
      </c>
      <c r="R181" s="2" t="s">
        <v>1831</v>
      </c>
      <c r="S181" s="2" t="s">
        <v>979</v>
      </c>
      <c r="T181" s="2" t="s">
        <v>1832</v>
      </c>
      <c r="U181" s="1" t="s">
        <v>1833</v>
      </c>
      <c r="X181" s="4"/>
      <c r="Y181" s="4"/>
      <c r="Z181" s="1" t="s">
        <v>69</v>
      </c>
      <c r="AA181" s="1" t="s">
        <v>69</v>
      </c>
      <c r="AB181" s="8" t="s">
        <v>87</v>
      </c>
      <c r="AC181" s="8" t="s">
        <v>87</v>
      </c>
      <c r="AD181" s="4"/>
      <c r="AE181" s="4"/>
      <c r="AF181" s="4"/>
      <c r="AG181" s="8" t="s">
        <v>87</v>
      </c>
      <c r="AH181" s="4"/>
      <c r="AI181" s="4"/>
      <c r="AJ181" s="4"/>
      <c r="AK181" s="1" t="s">
        <v>69</v>
      </c>
      <c r="AL181" s="1" t="s">
        <v>99</v>
      </c>
      <c r="AM181" s="8" t="b">
        <v>0</v>
      </c>
      <c r="AN181" s="8" t="b">
        <v>0</v>
      </c>
      <c r="AO181" s="8" t="b">
        <v>0</v>
      </c>
      <c r="AP181" s="8" t="b">
        <v>0</v>
      </c>
      <c r="AQ181" s="8" t="b">
        <v>1</v>
      </c>
      <c r="AR181" s="1" t="s">
        <v>71</v>
      </c>
      <c r="AS181" s="1" t="s">
        <v>72</v>
      </c>
      <c r="AU181" s="4"/>
      <c r="AV181" s="4"/>
      <c r="AW181" s="1" t="s">
        <v>73</v>
      </c>
      <c r="AY181" s="4"/>
      <c r="AZ181" s="8" t="b">
        <v>0</v>
      </c>
      <c r="BA181" s="4"/>
      <c r="BB181" s="1" t="s">
        <v>74</v>
      </c>
      <c r="BC181" s="1" t="s">
        <v>71</v>
      </c>
      <c r="BD181" s="8" t="b">
        <v>1</v>
      </c>
      <c r="BE181" s="9">
        <v>0.0</v>
      </c>
      <c r="BF181" s="4"/>
      <c r="BG181" s="4"/>
    </row>
    <row r="182">
      <c r="A182" s="1" t="s">
        <v>1834</v>
      </c>
      <c r="B182" s="1" t="s">
        <v>1835</v>
      </c>
      <c r="C182" s="1" t="s">
        <v>765</v>
      </c>
      <c r="D182" s="1" t="s">
        <v>348</v>
      </c>
      <c r="E182" s="2" t="s">
        <v>1836</v>
      </c>
      <c r="F182" s="2" t="s">
        <v>1837</v>
      </c>
      <c r="I182" s="3">
        <v>9.19E11</v>
      </c>
      <c r="J182" s="4"/>
      <c r="K182" s="4"/>
      <c r="L182" s="2" t="s">
        <v>1838</v>
      </c>
      <c r="M182" s="2" t="s">
        <v>1839</v>
      </c>
      <c r="N182" s="2" t="s">
        <v>132</v>
      </c>
      <c r="O182" s="9">
        <v>110062.0</v>
      </c>
      <c r="P182" s="1" t="s">
        <v>122</v>
      </c>
      <c r="Q182" s="6">
        <v>4.0</v>
      </c>
      <c r="R182" s="2" t="s">
        <v>1840</v>
      </c>
      <c r="S182" s="2" t="s">
        <v>1841</v>
      </c>
      <c r="T182" s="2" t="s">
        <v>1842</v>
      </c>
      <c r="U182" s="1" t="s">
        <v>1843</v>
      </c>
      <c r="V182" s="4"/>
      <c r="W182" s="4"/>
      <c r="X182" s="4"/>
      <c r="Y182" s="4"/>
      <c r="Z182" s="1" t="s">
        <v>69</v>
      </c>
      <c r="AA182" s="1" t="s">
        <v>69</v>
      </c>
      <c r="AB182" s="8" t="s">
        <v>87</v>
      </c>
      <c r="AC182" s="8" t="s">
        <v>87</v>
      </c>
      <c r="AD182" s="4"/>
      <c r="AE182" s="4"/>
      <c r="AF182" s="4"/>
      <c r="AG182" s="8" t="s">
        <v>87</v>
      </c>
      <c r="AH182" s="4"/>
      <c r="AI182" s="4"/>
      <c r="AJ182" s="4"/>
      <c r="AK182" s="1" t="s">
        <v>69</v>
      </c>
      <c r="AL182" s="1" t="s">
        <v>99</v>
      </c>
      <c r="AM182" s="8" t="b">
        <v>0</v>
      </c>
      <c r="AN182" s="8" t="b">
        <v>0</v>
      </c>
      <c r="AO182" s="8" t="b">
        <v>0</v>
      </c>
      <c r="AP182" s="8" t="b">
        <v>0</v>
      </c>
      <c r="AQ182" s="8" t="b">
        <v>1</v>
      </c>
      <c r="AR182" s="1" t="s">
        <v>71</v>
      </c>
      <c r="AS182" s="1" t="s">
        <v>72</v>
      </c>
      <c r="AU182" s="4"/>
      <c r="AV182" s="4"/>
      <c r="AW182" s="1" t="s">
        <v>73</v>
      </c>
      <c r="AY182" s="4"/>
      <c r="AZ182" s="8" t="b">
        <v>0</v>
      </c>
      <c r="BA182" s="4"/>
      <c r="BB182" s="1" t="s">
        <v>74</v>
      </c>
      <c r="BC182" s="1" t="s">
        <v>71</v>
      </c>
      <c r="BD182" s="8" t="b">
        <v>1</v>
      </c>
      <c r="BE182" s="9">
        <v>0.0</v>
      </c>
      <c r="BF182" s="4"/>
      <c r="BG182" s="4"/>
    </row>
    <row r="183">
      <c r="A183" s="1" t="s">
        <v>1844</v>
      </c>
      <c r="B183" s="1" t="s">
        <v>1845</v>
      </c>
      <c r="C183" s="1" t="s">
        <v>1846</v>
      </c>
      <c r="D183" s="1" t="s">
        <v>348</v>
      </c>
      <c r="E183" s="2" t="s">
        <v>1847</v>
      </c>
      <c r="F183" s="2" t="s">
        <v>1848</v>
      </c>
      <c r="G183" s="10">
        <v>9.92E9</v>
      </c>
      <c r="H183" s="4"/>
      <c r="I183" s="3">
        <v>9.2E11</v>
      </c>
      <c r="J183" s="4"/>
      <c r="K183" s="4"/>
      <c r="L183" s="5"/>
      <c r="M183" s="2" t="s">
        <v>1849</v>
      </c>
      <c r="N183" s="2" t="s">
        <v>408</v>
      </c>
      <c r="O183" s="4"/>
      <c r="P183" s="1" t="s">
        <v>122</v>
      </c>
      <c r="Q183" s="6">
        <v>14.0</v>
      </c>
      <c r="R183" s="2" t="s">
        <v>1850</v>
      </c>
      <c r="S183" s="2" t="s">
        <v>1851</v>
      </c>
      <c r="T183" s="2" t="s">
        <v>1852</v>
      </c>
      <c r="U183" s="1" t="s">
        <v>1853</v>
      </c>
      <c r="V183" s="4"/>
      <c r="W183" s="4"/>
      <c r="X183" s="4"/>
      <c r="Y183" s="4"/>
      <c r="Z183" s="1" t="s">
        <v>69</v>
      </c>
      <c r="AA183" s="1" t="s">
        <v>69</v>
      </c>
      <c r="AB183" s="8" t="s">
        <v>87</v>
      </c>
      <c r="AC183" s="8" t="s">
        <v>87</v>
      </c>
      <c r="AD183" s="4"/>
      <c r="AE183" s="4"/>
      <c r="AF183" s="4"/>
      <c r="AG183" s="8" t="s">
        <v>87</v>
      </c>
      <c r="AH183" s="4"/>
      <c r="AI183" s="4"/>
      <c r="AJ183" s="4"/>
      <c r="AK183" s="1" t="s">
        <v>69</v>
      </c>
      <c r="AL183" s="1" t="s">
        <v>99</v>
      </c>
      <c r="AM183" s="8" t="b">
        <v>0</v>
      </c>
      <c r="AN183" s="8" t="b">
        <v>0</v>
      </c>
      <c r="AO183" s="8" t="b">
        <v>0</v>
      </c>
      <c r="AP183" s="8" t="b">
        <v>0</v>
      </c>
      <c r="AQ183" s="8" t="b">
        <v>1</v>
      </c>
      <c r="AR183" s="1" t="s">
        <v>71</v>
      </c>
      <c r="AS183" s="1" t="s">
        <v>72</v>
      </c>
      <c r="AU183" s="4"/>
      <c r="AV183" s="4"/>
      <c r="AW183" s="1" t="s">
        <v>73</v>
      </c>
      <c r="AY183" s="4"/>
      <c r="AZ183" s="8" t="b">
        <v>0</v>
      </c>
      <c r="BA183" s="4"/>
      <c r="BB183" s="1" t="s">
        <v>74</v>
      </c>
      <c r="BC183" s="1" t="s">
        <v>71</v>
      </c>
      <c r="BD183" s="8" t="b">
        <v>1</v>
      </c>
      <c r="BE183" s="9">
        <v>0.0</v>
      </c>
      <c r="BF183" s="4"/>
      <c r="BG183" s="4"/>
    </row>
    <row r="184">
      <c r="A184" s="1" t="s">
        <v>1854</v>
      </c>
      <c r="B184" s="1" t="s">
        <v>1855</v>
      </c>
      <c r="C184" s="1" t="s">
        <v>1856</v>
      </c>
      <c r="D184" s="1" t="s">
        <v>1857</v>
      </c>
      <c r="E184" s="2" t="s">
        <v>1858</v>
      </c>
      <c r="F184" s="2" t="s">
        <v>1859</v>
      </c>
      <c r="I184" s="3">
        <v>9.2E11</v>
      </c>
      <c r="J184" s="4"/>
      <c r="K184" s="4"/>
      <c r="L184" s="5"/>
      <c r="M184" s="2" t="s">
        <v>132</v>
      </c>
      <c r="N184" s="2" t="s">
        <v>132</v>
      </c>
      <c r="O184" s="9">
        <v>110077.0</v>
      </c>
      <c r="P184" s="1" t="s">
        <v>122</v>
      </c>
      <c r="Q184" s="6">
        <v>4.0</v>
      </c>
      <c r="R184" s="2" t="s">
        <v>1860</v>
      </c>
      <c r="S184" s="2" t="s">
        <v>1861</v>
      </c>
      <c r="T184" s="2" t="s">
        <v>1862</v>
      </c>
      <c r="U184" s="1" t="s">
        <v>1169</v>
      </c>
      <c r="V184" s="4"/>
      <c r="W184" s="4"/>
      <c r="X184" s="4"/>
      <c r="Y184" s="4"/>
      <c r="Z184" s="1" t="s">
        <v>69</v>
      </c>
      <c r="AA184" s="1" t="s">
        <v>69</v>
      </c>
      <c r="AB184" s="8" t="s">
        <v>87</v>
      </c>
      <c r="AC184" s="7">
        <v>45559.47986111111</v>
      </c>
      <c r="AF184" s="4"/>
      <c r="AG184" s="7">
        <v>45559.47986111111</v>
      </c>
      <c r="AJ184" s="4"/>
      <c r="AK184" s="1" t="s">
        <v>69</v>
      </c>
      <c r="AL184" s="1" t="s">
        <v>99</v>
      </c>
      <c r="AM184" s="8" t="b">
        <v>0</v>
      </c>
      <c r="AN184" s="8" t="b">
        <v>0</v>
      </c>
      <c r="AO184" s="8" t="b">
        <v>0</v>
      </c>
      <c r="AP184" s="8" t="b">
        <v>0</v>
      </c>
      <c r="AQ184" s="8" t="b">
        <v>1</v>
      </c>
      <c r="AR184" s="1" t="s">
        <v>71</v>
      </c>
      <c r="AS184" s="1" t="s">
        <v>72</v>
      </c>
      <c r="AU184" s="4"/>
      <c r="AV184" s="4"/>
      <c r="AW184" s="1" t="s">
        <v>73</v>
      </c>
      <c r="AY184" s="4"/>
      <c r="AZ184" s="8" t="b">
        <v>0</v>
      </c>
      <c r="BA184" s="4"/>
      <c r="BB184" s="1" t="s">
        <v>74</v>
      </c>
      <c r="BC184" s="1" t="s">
        <v>71</v>
      </c>
      <c r="BD184" s="8" t="b">
        <v>1</v>
      </c>
      <c r="BE184" s="9">
        <v>0.0</v>
      </c>
      <c r="BF184" s="11" t="s">
        <v>1863</v>
      </c>
    </row>
    <row r="185">
      <c r="A185" s="1" t="s">
        <v>1864</v>
      </c>
      <c r="B185" s="1" t="s">
        <v>1865</v>
      </c>
      <c r="C185" s="1" t="s">
        <v>1866</v>
      </c>
      <c r="D185" s="1" t="s">
        <v>372</v>
      </c>
      <c r="E185" s="2" t="s">
        <v>1867</v>
      </c>
      <c r="F185" s="2" t="s">
        <v>1868</v>
      </c>
      <c r="G185" s="2" t="s">
        <v>1869</v>
      </c>
      <c r="I185" s="3">
        <v>9.19E11</v>
      </c>
      <c r="J185" s="4"/>
      <c r="K185" s="4"/>
      <c r="L185" s="5"/>
      <c r="M185" s="2" t="s">
        <v>483</v>
      </c>
      <c r="N185" s="5"/>
      <c r="O185" s="4"/>
      <c r="P185" s="4"/>
      <c r="Q185" s="6">
        <v>11.0</v>
      </c>
      <c r="R185" s="2" t="s">
        <v>1870</v>
      </c>
      <c r="S185" s="2" t="s">
        <v>1871</v>
      </c>
      <c r="T185" s="2" t="s">
        <v>1872</v>
      </c>
      <c r="U185" s="1" t="s">
        <v>1873</v>
      </c>
      <c r="V185" s="4"/>
      <c r="W185" s="4"/>
      <c r="X185" s="4"/>
      <c r="Y185" s="4"/>
      <c r="Z185" s="1" t="s">
        <v>69</v>
      </c>
      <c r="AA185" s="1" t="s">
        <v>69</v>
      </c>
      <c r="AB185" s="8" t="s">
        <v>87</v>
      </c>
      <c r="AC185" s="8" t="s">
        <v>87</v>
      </c>
      <c r="AD185" s="4"/>
      <c r="AE185" s="4"/>
      <c r="AF185" s="4"/>
      <c r="AG185" s="8" t="s">
        <v>87</v>
      </c>
      <c r="AH185" s="4"/>
      <c r="AI185" s="4"/>
      <c r="AJ185" s="4"/>
      <c r="AK185" s="1" t="s">
        <v>69</v>
      </c>
      <c r="AL185" s="1" t="s">
        <v>99</v>
      </c>
      <c r="AM185" s="8" t="b">
        <v>0</v>
      </c>
      <c r="AN185" s="8" t="b">
        <v>0</v>
      </c>
      <c r="AO185" s="8" t="b">
        <v>0</v>
      </c>
      <c r="AP185" s="8" t="b">
        <v>0</v>
      </c>
      <c r="AQ185" s="8" t="b">
        <v>1</v>
      </c>
      <c r="AR185" s="1" t="s">
        <v>71</v>
      </c>
      <c r="AS185" s="1" t="s">
        <v>72</v>
      </c>
      <c r="AU185" s="4"/>
      <c r="AV185" s="4"/>
      <c r="AW185" s="1" t="s">
        <v>73</v>
      </c>
      <c r="AY185" s="4"/>
      <c r="AZ185" s="8" t="b">
        <v>0</v>
      </c>
      <c r="BA185" s="4"/>
      <c r="BB185" s="1" t="s">
        <v>74</v>
      </c>
      <c r="BC185" s="1" t="s">
        <v>71</v>
      </c>
      <c r="BD185" s="8" t="b">
        <v>1</v>
      </c>
      <c r="BE185" s="9">
        <v>0.0</v>
      </c>
      <c r="BF185" s="4"/>
      <c r="BG185" s="4"/>
    </row>
    <row r="186">
      <c r="A186" s="1" t="s">
        <v>1874</v>
      </c>
      <c r="B186" s="1" t="s">
        <v>1875</v>
      </c>
      <c r="C186" s="1" t="s">
        <v>1876</v>
      </c>
      <c r="D186" s="1" t="s">
        <v>1877</v>
      </c>
      <c r="E186" s="2" t="s">
        <v>1878</v>
      </c>
      <c r="F186" s="2" t="s">
        <v>1879</v>
      </c>
      <c r="I186" s="3">
        <v>9.2E11</v>
      </c>
      <c r="J186" s="4"/>
      <c r="K186" s="4"/>
      <c r="L186" s="5"/>
      <c r="M186" s="2" t="s">
        <v>132</v>
      </c>
      <c r="N186" s="2" t="s">
        <v>132</v>
      </c>
      <c r="O186" s="4"/>
      <c r="P186" s="1" t="s">
        <v>122</v>
      </c>
      <c r="Q186" s="6">
        <v>21.0</v>
      </c>
      <c r="R186" s="2" t="s">
        <v>1222</v>
      </c>
      <c r="S186" s="2" t="s">
        <v>1319</v>
      </c>
      <c r="T186" s="2" t="s">
        <v>1880</v>
      </c>
      <c r="U186" s="1" t="s">
        <v>572</v>
      </c>
      <c r="Z186" s="1" t="s">
        <v>69</v>
      </c>
      <c r="AA186" s="1" t="s">
        <v>69</v>
      </c>
      <c r="AB186" s="8" t="s">
        <v>87</v>
      </c>
      <c r="AC186" s="8" t="s">
        <v>87</v>
      </c>
      <c r="AD186" s="4"/>
      <c r="AE186" s="4"/>
      <c r="AF186" s="4"/>
      <c r="AG186" s="8" t="s">
        <v>87</v>
      </c>
      <c r="AH186" s="4"/>
      <c r="AI186" s="4"/>
      <c r="AJ186" s="4"/>
      <c r="AK186" s="1" t="s">
        <v>69</v>
      </c>
      <c r="AL186" s="1" t="s">
        <v>99</v>
      </c>
      <c r="AM186" s="8" t="b">
        <v>0</v>
      </c>
      <c r="AN186" s="8" t="b">
        <v>0</v>
      </c>
      <c r="AO186" s="8" t="b">
        <v>0</v>
      </c>
      <c r="AP186" s="8" t="b">
        <v>0</v>
      </c>
      <c r="AQ186" s="8" t="b">
        <v>1</v>
      </c>
      <c r="AR186" s="1" t="s">
        <v>71</v>
      </c>
      <c r="AS186" s="1" t="s">
        <v>72</v>
      </c>
      <c r="AU186" s="4"/>
      <c r="AV186" s="4"/>
      <c r="AW186" s="1" t="s">
        <v>73</v>
      </c>
      <c r="AY186" s="4"/>
      <c r="AZ186" s="8" t="b">
        <v>0</v>
      </c>
      <c r="BA186" s="4"/>
      <c r="BB186" s="1" t="s">
        <v>74</v>
      </c>
      <c r="BC186" s="1" t="s">
        <v>71</v>
      </c>
      <c r="BD186" s="8" t="b">
        <v>1</v>
      </c>
      <c r="BE186" s="9">
        <v>0.0</v>
      </c>
      <c r="BF186" s="4"/>
      <c r="BG186" s="4"/>
    </row>
    <row r="187">
      <c r="A187" s="1" t="s">
        <v>1881</v>
      </c>
      <c r="B187" s="1" t="s">
        <v>1882</v>
      </c>
      <c r="C187" s="1" t="s">
        <v>1883</v>
      </c>
      <c r="D187" s="1" t="s">
        <v>1884</v>
      </c>
      <c r="E187" s="2" t="s">
        <v>1885</v>
      </c>
      <c r="F187" s="2" t="s">
        <v>1886</v>
      </c>
      <c r="I187" s="3">
        <v>9.2E11</v>
      </c>
      <c r="J187" s="4"/>
      <c r="K187" s="4"/>
      <c r="L187" s="5"/>
      <c r="M187" s="5"/>
      <c r="N187" s="5"/>
      <c r="O187" s="4"/>
      <c r="P187" s="4"/>
      <c r="Q187" s="6">
        <v>4.0</v>
      </c>
      <c r="R187" s="2" t="s">
        <v>1887</v>
      </c>
      <c r="S187" s="2" t="s">
        <v>1888</v>
      </c>
      <c r="T187" s="2" t="s">
        <v>1889</v>
      </c>
      <c r="U187" s="1" t="s">
        <v>531</v>
      </c>
      <c r="X187" s="4"/>
      <c r="Y187" s="4"/>
      <c r="Z187" s="1" t="s">
        <v>69</v>
      </c>
      <c r="AA187" s="1" t="s">
        <v>69</v>
      </c>
      <c r="AB187" s="8" t="s">
        <v>87</v>
      </c>
      <c r="AC187" s="8" t="s">
        <v>87</v>
      </c>
      <c r="AD187" s="4"/>
      <c r="AE187" s="4"/>
      <c r="AF187" s="4"/>
      <c r="AG187" s="8" t="s">
        <v>87</v>
      </c>
      <c r="AH187" s="4"/>
      <c r="AI187" s="4"/>
      <c r="AJ187" s="4"/>
      <c r="AK187" s="1" t="s">
        <v>69</v>
      </c>
      <c r="AL187" s="1" t="s">
        <v>99</v>
      </c>
      <c r="AM187" s="8" t="b">
        <v>0</v>
      </c>
      <c r="AN187" s="8" t="b">
        <v>0</v>
      </c>
      <c r="AO187" s="8" t="b">
        <v>0</v>
      </c>
      <c r="AP187" s="8" t="b">
        <v>0</v>
      </c>
      <c r="AQ187" s="8" t="b">
        <v>1</v>
      </c>
      <c r="AR187" s="1" t="s">
        <v>71</v>
      </c>
      <c r="AS187" s="1" t="s">
        <v>72</v>
      </c>
      <c r="AU187" s="4"/>
      <c r="AV187" s="4"/>
      <c r="AW187" s="1" t="s">
        <v>73</v>
      </c>
      <c r="AY187" s="4"/>
      <c r="AZ187" s="8" t="b">
        <v>0</v>
      </c>
      <c r="BA187" s="4"/>
      <c r="BB187" s="1" t="s">
        <v>74</v>
      </c>
      <c r="BC187" s="1" t="s">
        <v>71</v>
      </c>
      <c r="BD187" s="8" t="b">
        <v>1</v>
      </c>
      <c r="BE187" s="9">
        <v>0.0</v>
      </c>
      <c r="BF187" s="4"/>
      <c r="BG187" s="4"/>
    </row>
    <row r="188">
      <c r="A188" s="1" t="s">
        <v>1890</v>
      </c>
      <c r="B188" s="1" t="s">
        <v>1891</v>
      </c>
      <c r="C188" s="1" t="s">
        <v>1892</v>
      </c>
      <c r="D188" s="1" t="s">
        <v>1893</v>
      </c>
      <c r="E188" s="2" t="s">
        <v>1894</v>
      </c>
      <c r="F188" s="2" t="s">
        <v>1895</v>
      </c>
      <c r="I188" s="3">
        <v>9.75E10</v>
      </c>
      <c r="J188" s="4"/>
      <c r="K188" s="4"/>
      <c r="L188" s="5"/>
      <c r="M188" s="5"/>
      <c r="N188" s="5"/>
      <c r="O188" s="4"/>
      <c r="P188" s="1" t="s">
        <v>1896</v>
      </c>
      <c r="Q188" s="6">
        <v>19.0</v>
      </c>
      <c r="R188" s="2" t="s">
        <v>1897</v>
      </c>
      <c r="S188" s="2" t="s">
        <v>1898</v>
      </c>
      <c r="T188" s="2" t="s">
        <v>1899</v>
      </c>
      <c r="U188" s="1" t="s">
        <v>1900</v>
      </c>
      <c r="X188" s="4"/>
      <c r="Y188" s="4"/>
      <c r="Z188" s="1" t="s">
        <v>69</v>
      </c>
      <c r="AA188" s="1" t="s">
        <v>69</v>
      </c>
      <c r="AB188" s="8" t="s">
        <v>87</v>
      </c>
      <c r="AC188" s="8" t="s">
        <v>87</v>
      </c>
      <c r="AD188" s="4"/>
      <c r="AE188" s="4"/>
      <c r="AF188" s="4"/>
      <c r="AG188" s="8" t="s">
        <v>87</v>
      </c>
      <c r="AH188" s="4"/>
      <c r="AI188" s="4"/>
      <c r="AJ188" s="4"/>
      <c r="AK188" s="1" t="s">
        <v>69</v>
      </c>
      <c r="AL188" s="1" t="s">
        <v>99</v>
      </c>
      <c r="AM188" s="8" t="b">
        <v>0</v>
      </c>
      <c r="AN188" s="8" t="b">
        <v>0</v>
      </c>
      <c r="AO188" s="8" t="b">
        <v>0</v>
      </c>
      <c r="AP188" s="8" t="b">
        <v>0</v>
      </c>
      <c r="AQ188" s="8" t="b">
        <v>1</v>
      </c>
      <c r="AR188" s="1" t="s">
        <v>71</v>
      </c>
      <c r="AS188" s="1" t="s">
        <v>72</v>
      </c>
      <c r="AU188" s="4"/>
      <c r="AV188" s="4"/>
      <c r="AW188" s="1" t="s">
        <v>73</v>
      </c>
      <c r="AY188" s="4"/>
      <c r="AZ188" s="8" t="b">
        <v>0</v>
      </c>
      <c r="BA188" s="4"/>
      <c r="BB188" s="1" t="s">
        <v>74</v>
      </c>
      <c r="BC188" s="1" t="s">
        <v>71</v>
      </c>
      <c r="BD188" s="8" t="b">
        <v>1</v>
      </c>
      <c r="BE188" s="9">
        <v>0.0</v>
      </c>
      <c r="BF188" s="11" t="s">
        <v>1901</v>
      </c>
    </row>
    <row r="189">
      <c r="A189" s="1" t="s">
        <v>1902</v>
      </c>
      <c r="B189" s="1" t="s">
        <v>1903</v>
      </c>
      <c r="C189" s="1" t="s">
        <v>1904</v>
      </c>
      <c r="D189" s="1" t="s">
        <v>1905</v>
      </c>
      <c r="E189" s="2" t="s">
        <v>1906</v>
      </c>
      <c r="F189" s="2" t="s">
        <v>1907</v>
      </c>
      <c r="I189" s="3">
        <v>9.2E11</v>
      </c>
      <c r="J189" s="4"/>
      <c r="K189" s="4"/>
      <c r="L189" s="2" t="s">
        <v>1908</v>
      </c>
      <c r="M189" s="2" t="s">
        <v>1909</v>
      </c>
      <c r="O189" s="9">
        <v>122101.0</v>
      </c>
      <c r="P189" s="1" t="s">
        <v>122</v>
      </c>
      <c r="Q189" s="6">
        <v>18.0</v>
      </c>
      <c r="R189" s="2" t="s">
        <v>1910</v>
      </c>
      <c r="S189" s="2" t="s">
        <v>1911</v>
      </c>
      <c r="T189" s="2" t="s">
        <v>1912</v>
      </c>
      <c r="U189" s="1" t="s">
        <v>861</v>
      </c>
      <c r="X189" s="4"/>
      <c r="Y189" s="4"/>
      <c r="Z189" s="1" t="s">
        <v>69</v>
      </c>
      <c r="AA189" s="1" t="s">
        <v>69</v>
      </c>
      <c r="AB189" s="8" t="s">
        <v>87</v>
      </c>
      <c r="AC189" s="7">
        <v>45562.70138888889</v>
      </c>
      <c r="AF189" s="4"/>
      <c r="AG189" s="7">
        <v>45562.70138888889</v>
      </c>
      <c r="AJ189" s="4"/>
      <c r="AK189" s="1" t="s">
        <v>69</v>
      </c>
      <c r="AL189" s="1" t="s">
        <v>99</v>
      </c>
      <c r="AM189" s="8" t="b">
        <v>0</v>
      </c>
      <c r="AN189" s="8" t="b">
        <v>0</v>
      </c>
      <c r="AO189" s="8" t="b">
        <v>0</v>
      </c>
      <c r="AP189" s="8" t="b">
        <v>0</v>
      </c>
      <c r="AQ189" s="8" t="b">
        <v>1</v>
      </c>
      <c r="AR189" s="1" t="s">
        <v>71</v>
      </c>
      <c r="AS189" s="1" t="s">
        <v>72</v>
      </c>
      <c r="AU189" s="4"/>
      <c r="AV189" s="4"/>
      <c r="AW189" s="1" t="s">
        <v>73</v>
      </c>
      <c r="AY189" s="4"/>
      <c r="AZ189" s="8" t="b">
        <v>0</v>
      </c>
      <c r="BA189" s="4"/>
      <c r="BB189" s="1" t="s">
        <v>74</v>
      </c>
      <c r="BC189" s="1" t="s">
        <v>71</v>
      </c>
      <c r="BD189" s="8" t="b">
        <v>1</v>
      </c>
      <c r="BE189" s="9">
        <v>0.0</v>
      </c>
      <c r="BF189" s="4"/>
      <c r="BG189" s="4"/>
    </row>
    <row r="190">
      <c r="A190" s="1" t="s">
        <v>1913</v>
      </c>
      <c r="B190" s="1" t="s">
        <v>1914</v>
      </c>
      <c r="C190" s="1" t="s">
        <v>1915</v>
      </c>
      <c r="D190" s="1" t="s">
        <v>1916</v>
      </c>
      <c r="E190" s="2" t="s">
        <v>1917</v>
      </c>
      <c r="F190" s="2" t="s">
        <v>1918</v>
      </c>
      <c r="H190" s="4"/>
      <c r="I190" s="3">
        <v>9.2E11</v>
      </c>
      <c r="J190" s="4"/>
      <c r="K190" s="4"/>
      <c r="L190" s="5"/>
      <c r="M190" s="2" t="s">
        <v>1919</v>
      </c>
      <c r="N190" s="2" t="s">
        <v>408</v>
      </c>
      <c r="O190" s="9">
        <v>400053.0</v>
      </c>
      <c r="P190" s="1" t="s">
        <v>122</v>
      </c>
      <c r="Q190" s="6">
        <v>28.0</v>
      </c>
      <c r="R190" s="2" t="s">
        <v>1920</v>
      </c>
      <c r="S190" s="2" t="s">
        <v>1921</v>
      </c>
      <c r="T190" s="2" t="s">
        <v>1922</v>
      </c>
      <c r="U190" s="1" t="s">
        <v>531</v>
      </c>
      <c r="X190" s="4"/>
      <c r="Y190" s="4"/>
      <c r="Z190" s="1" t="s">
        <v>69</v>
      </c>
      <c r="AA190" s="1" t="s">
        <v>69</v>
      </c>
      <c r="AB190" s="8" t="s">
        <v>87</v>
      </c>
      <c r="AC190" s="8" t="s">
        <v>87</v>
      </c>
      <c r="AD190" s="4"/>
      <c r="AE190" s="4"/>
      <c r="AF190" s="4"/>
      <c r="AG190" s="8" t="s">
        <v>87</v>
      </c>
      <c r="AH190" s="4"/>
      <c r="AI190" s="4"/>
      <c r="AJ190" s="4"/>
      <c r="AK190" s="1" t="s">
        <v>69</v>
      </c>
      <c r="AL190" s="1" t="s">
        <v>99</v>
      </c>
      <c r="AM190" s="8" t="b">
        <v>0</v>
      </c>
      <c r="AN190" s="8" t="b">
        <v>0</v>
      </c>
      <c r="AO190" s="8" t="b">
        <v>0</v>
      </c>
      <c r="AP190" s="8" t="b">
        <v>0</v>
      </c>
      <c r="AQ190" s="8" t="b">
        <v>1</v>
      </c>
      <c r="AR190" s="1" t="s">
        <v>71</v>
      </c>
      <c r="AS190" s="1" t="s">
        <v>72</v>
      </c>
      <c r="AU190" s="4"/>
      <c r="AV190" s="4"/>
      <c r="AW190" s="1" t="s">
        <v>73</v>
      </c>
      <c r="AY190" s="4"/>
      <c r="AZ190" s="8" t="b">
        <v>0</v>
      </c>
      <c r="BA190" s="4"/>
      <c r="BB190" s="1" t="s">
        <v>74</v>
      </c>
      <c r="BC190" s="1" t="s">
        <v>71</v>
      </c>
      <c r="BD190" s="8" t="b">
        <v>1</v>
      </c>
      <c r="BE190" s="9">
        <v>0.0</v>
      </c>
      <c r="BF190" s="4"/>
      <c r="BG190" s="4"/>
    </row>
    <row r="191">
      <c r="A191" s="1" t="s">
        <v>1923</v>
      </c>
      <c r="B191" s="1" t="s">
        <v>1924</v>
      </c>
      <c r="D191" s="1" t="s">
        <v>609</v>
      </c>
      <c r="E191" s="2" t="s">
        <v>609</v>
      </c>
      <c r="F191" s="5"/>
      <c r="G191" s="5"/>
      <c r="H191" s="4"/>
      <c r="I191" s="1" t="s">
        <v>1925</v>
      </c>
      <c r="J191" s="4"/>
      <c r="K191" s="4"/>
      <c r="L191" s="5"/>
      <c r="M191" s="5"/>
      <c r="N191" s="5"/>
      <c r="O191" s="4"/>
      <c r="P191" s="4"/>
      <c r="Q191" s="6">
        <v>0.0</v>
      </c>
      <c r="R191" s="2" t="s">
        <v>864</v>
      </c>
      <c r="S191" s="2" t="s">
        <v>1926</v>
      </c>
      <c r="T191" s="5"/>
      <c r="U191" s="4"/>
      <c r="V191" s="4"/>
      <c r="W191" s="4"/>
      <c r="X191" s="4"/>
      <c r="Y191" s="4"/>
      <c r="Z191" s="1" t="s">
        <v>69</v>
      </c>
      <c r="AA191" s="1" t="s">
        <v>69</v>
      </c>
      <c r="AB191" s="8" t="s">
        <v>87</v>
      </c>
      <c r="AC191" s="8" t="s">
        <v>87</v>
      </c>
      <c r="AD191" s="4"/>
      <c r="AE191" s="4"/>
      <c r="AF191" s="4"/>
      <c r="AG191" s="8" t="s">
        <v>87</v>
      </c>
      <c r="AH191" s="4"/>
      <c r="AI191" s="4"/>
      <c r="AJ191" s="4"/>
      <c r="AK191" s="1" t="s">
        <v>69</v>
      </c>
      <c r="AL191" s="1" t="s">
        <v>99</v>
      </c>
      <c r="AM191" s="8" t="b">
        <v>0</v>
      </c>
      <c r="AN191" s="8" t="b">
        <v>0</v>
      </c>
      <c r="AO191" s="8" t="b">
        <v>0</v>
      </c>
      <c r="AP191" s="8" t="b">
        <v>0</v>
      </c>
      <c r="AQ191" s="8" t="b">
        <v>1</v>
      </c>
      <c r="AR191" s="1" t="s">
        <v>71</v>
      </c>
      <c r="AS191" s="1" t="s">
        <v>72</v>
      </c>
      <c r="AU191" s="4"/>
      <c r="AV191" s="4"/>
      <c r="AW191" s="1" t="s">
        <v>73</v>
      </c>
      <c r="AY191" s="4"/>
      <c r="AZ191" s="8" t="b">
        <v>0</v>
      </c>
      <c r="BA191" s="4"/>
      <c r="BB191" s="1" t="s">
        <v>74</v>
      </c>
      <c r="BC191" s="1" t="s">
        <v>71</v>
      </c>
      <c r="BD191" s="8" t="b">
        <v>1</v>
      </c>
      <c r="BE191" s="9">
        <v>0.0</v>
      </c>
      <c r="BF191" s="4"/>
      <c r="BG191" s="4"/>
    </row>
    <row r="192">
      <c r="A192" s="1" t="s">
        <v>1927</v>
      </c>
      <c r="B192" s="1" t="s">
        <v>1928</v>
      </c>
      <c r="C192" s="1" t="s">
        <v>329</v>
      </c>
      <c r="D192" s="1" t="s">
        <v>1929</v>
      </c>
      <c r="E192" s="2" t="s">
        <v>1930</v>
      </c>
      <c r="F192" s="2" t="s">
        <v>1931</v>
      </c>
      <c r="I192" s="3">
        <v>9.2E11</v>
      </c>
      <c r="J192" s="4"/>
      <c r="K192" s="4"/>
      <c r="L192" s="5"/>
      <c r="M192" s="2" t="s">
        <v>1932</v>
      </c>
      <c r="N192" s="5"/>
      <c r="O192" s="4"/>
      <c r="P192" s="1" t="s">
        <v>122</v>
      </c>
      <c r="Q192" s="6">
        <v>5.0</v>
      </c>
      <c r="R192" s="2" t="s">
        <v>1933</v>
      </c>
      <c r="S192" s="2" t="s">
        <v>1934</v>
      </c>
      <c r="T192" s="2" t="s">
        <v>1935</v>
      </c>
      <c r="Z192" s="1" t="s">
        <v>69</v>
      </c>
      <c r="AA192" s="1" t="s">
        <v>69</v>
      </c>
      <c r="AB192" s="8" t="s">
        <v>87</v>
      </c>
      <c r="AC192" s="8" t="s">
        <v>87</v>
      </c>
      <c r="AD192" s="4"/>
      <c r="AE192" s="4"/>
      <c r="AF192" s="4"/>
      <c r="AG192" s="8" t="s">
        <v>87</v>
      </c>
      <c r="AH192" s="4"/>
      <c r="AI192" s="4"/>
      <c r="AJ192" s="4"/>
      <c r="AK192" s="1" t="s">
        <v>69</v>
      </c>
      <c r="AL192" s="1" t="s">
        <v>99</v>
      </c>
      <c r="AM192" s="8" t="b">
        <v>0</v>
      </c>
      <c r="AN192" s="8" t="b">
        <v>0</v>
      </c>
      <c r="AO192" s="8" t="b">
        <v>0</v>
      </c>
      <c r="AP192" s="8" t="b">
        <v>0</v>
      </c>
      <c r="AQ192" s="8" t="b">
        <v>1</v>
      </c>
      <c r="AR192" s="1" t="s">
        <v>71</v>
      </c>
      <c r="AS192" s="1" t="s">
        <v>72</v>
      </c>
      <c r="AU192" s="4"/>
      <c r="AV192" s="4"/>
      <c r="AW192" s="1" t="s">
        <v>73</v>
      </c>
      <c r="AY192" s="4"/>
      <c r="AZ192" s="8" t="b">
        <v>0</v>
      </c>
      <c r="BA192" s="4"/>
      <c r="BB192" s="1" t="s">
        <v>74</v>
      </c>
      <c r="BC192" s="1" t="s">
        <v>71</v>
      </c>
      <c r="BD192" s="8" t="b">
        <v>1</v>
      </c>
      <c r="BE192" s="9">
        <v>0.0</v>
      </c>
      <c r="BF192" s="4"/>
      <c r="BG192" s="4"/>
    </row>
    <row r="193">
      <c r="A193" s="1" t="s">
        <v>1936</v>
      </c>
      <c r="B193" s="1" t="s">
        <v>1937</v>
      </c>
      <c r="C193" s="1" t="s">
        <v>1590</v>
      </c>
      <c r="D193" s="1" t="s">
        <v>1938</v>
      </c>
      <c r="E193" s="2" t="s">
        <v>1939</v>
      </c>
      <c r="F193" s="2" t="s">
        <v>1940</v>
      </c>
      <c r="I193" s="4"/>
      <c r="J193" s="4"/>
      <c r="K193" s="4"/>
      <c r="L193" s="2" t="s">
        <v>1941</v>
      </c>
      <c r="M193" s="2" t="s">
        <v>1942</v>
      </c>
      <c r="N193" s="2" t="s">
        <v>247</v>
      </c>
      <c r="O193" s="9">
        <v>226016.0</v>
      </c>
      <c r="P193" s="1" t="s">
        <v>122</v>
      </c>
      <c r="Q193" s="6">
        <v>5.0</v>
      </c>
      <c r="R193" s="2" t="s">
        <v>1943</v>
      </c>
      <c r="S193" s="2" t="s">
        <v>1944</v>
      </c>
      <c r="T193" s="2" t="s">
        <v>1945</v>
      </c>
      <c r="U193" s="1" t="s">
        <v>112</v>
      </c>
      <c r="Y193" s="4"/>
      <c r="Z193" s="1" t="s">
        <v>69</v>
      </c>
      <c r="AA193" s="1" t="s">
        <v>69</v>
      </c>
      <c r="AB193" s="8" t="s">
        <v>87</v>
      </c>
      <c r="AC193" s="8" t="s">
        <v>87</v>
      </c>
      <c r="AD193" s="4"/>
      <c r="AE193" s="4"/>
      <c r="AF193" s="4"/>
      <c r="AG193" s="8" t="s">
        <v>87</v>
      </c>
      <c r="AH193" s="4"/>
      <c r="AI193" s="4"/>
      <c r="AJ193" s="4"/>
      <c r="AK193" s="1" t="s">
        <v>69</v>
      </c>
      <c r="AL193" s="1" t="s">
        <v>99</v>
      </c>
      <c r="AM193" s="8" t="b">
        <v>0</v>
      </c>
      <c r="AN193" s="8" t="b">
        <v>0</v>
      </c>
      <c r="AO193" s="8" t="b">
        <v>0</v>
      </c>
      <c r="AP193" s="8" t="b">
        <v>0</v>
      </c>
      <c r="AQ193" s="8" t="b">
        <v>1</v>
      </c>
      <c r="AR193" s="1" t="s">
        <v>71</v>
      </c>
      <c r="AS193" s="1" t="s">
        <v>72</v>
      </c>
      <c r="AU193" s="4"/>
      <c r="AV193" s="4"/>
      <c r="AW193" s="1" t="s">
        <v>73</v>
      </c>
      <c r="AY193" s="4"/>
      <c r="AZ193" s="8" t="b">
        <v>0</v>
      </c>
      <c r="BA193" s="4"/>
      <c r="BB193" s="1" t="s">
        <v>74</v>
      </c>
      <c r="BC193" s="1" t="s">
        <v>71</v>
      </c>
      <c r="BD193" s="8" t="b">
        <v>1</v>
      </c>
      <c r="BE193" s="9">
        <v>0.0</v>
      </c>
      <c r="BF193" s="4"/>
      <c r="BG193" s="4"/>
    </row>
    <row r="194">
      <c r="A194" s="1" t="s">
        <v>1946</v>
      </c>
      <c r="B194" s="1" t="s">
        <v>1947</v>
      </c>
      <c r="C194" s="1" t="s">
        <v>1391</v>
      </c>
      <c r="D194" s="1" t="s">
        <v>1948</v>
      </c>
      <c r="E194" s="2" t="s">
        <v>1949</v>
      </c>
      <c r="F194" s="2" t="s">
        <v>1950</v>
      </c>
      <c r="I194" s="3">
        <v>9.2E11</v>
      </c>
      <c r="J194" s="4"/>
      <c r="K194" s="4"/>
      <c r="L194" s="5"/>
      <c r="M194" s="2" t="s">
        <v>154</v>
      </c>
      <c r="N194" s="2" t="s">
        <v>132</v>
      </c>
      <c r="O194" s="4"/>
      <c r="P194" s="1" t="s">
        <v>122</v>
      </c>
      <c r="Q194" s="6">
        <v>9.0</v>
      </c>
      <c r="R194" s="2" t="s">
        <v>1951</v>
      </c>
      <c r="S194" s="2" t="s">
        <v>1952</v>
      </c>
      <c r="T194" s="2" t="s">
        <v>1953</v>
      </c>
      <c r="U194" s="1" t="s">
        <v>1197</v>
      </c>
      <c r="W194" s="4"/>
      <c r="X194" s="4"/>
      <c r="Y194" s="4"/>
      <c r="Z194" s="1" t="s">
        <v>69</v>
      </c>
      <c r="AA194" s="1" t="s">
        <v>69</v>
      </c>
      <c r="AB194" s="8" t="s">
        <v>87</v>
      </c>
      <c r="AC194" s="8" t="s">
        <v>87</v>
      </c>
      <c r="AD194" s="4"/>
      <c r="AE194" s="4"/>
      <c r="AF194" s="4"/>
      <c r="AG194" s="8" t="s">
        <v>87</v>
      </c>
      <c r="AH194" s="4"/>
      <c r="AI194" s="4"/>
      <c r="AJ194" s="4"/>
      <c r="AK194" s="1" t="s">
        <v>69</v>
      </c>
      <c r="AL194" s="1" t="s">
        <v>99</v>
      </c>
      <c r="AM194" s="8" t="b">
        <v>0</v>
      </c>
      <c r="AN194" s="8" t="b">
        <v>0</v>
      </c>
      <c r="AO194" s="8" t="b">
        <v>0</v>
      </c>
      <c r="AP194" s="8" t="b">
        <v>0</v>
      </c>
      <c r="AQ194" s="8" t="b">
        <v>1</v>
      </c>
      <c r="AR194" s="1" t="s">
        <v>71</v>
      </c>
      <c r="AS194" s="1" t="s">
        <v>72</v>
      </c>
      <c r="AU194" s="4"/>
      <c r="AV194" s="4"/>
      <c r="AW194" s="1" t="s">
        <v>73</v>
      </c>
      <c r="AY194" s="4"/>
      <c r="AZ194" s="8" t="b">
        <v>0</v>
      </c>
      <c r="BA194" s="4"/>
      <c r="BB194" s="1" t="s">
        <v>74</v>
      </c>
      <c r="BC194" s="1" t="s">
        <v>71</v>
      </c>
      <c r="BD194" s="8" t="b">
        <v>1</v>
      </c>
      <c r="BE194" s="9">
        <v>0.0</v>
      </c>
      <c r="BF194" s="4"/>
      <c r="BG194" s="4"/>
    </row>
    <row r="195">
      <c r="A195" s="1" t="s">
        <v>1954</v>
      </c>
      <c r="B195" s="1" t="s">
        <v>1955</v>
      </c>
      <c r="C195" s="1" t="s">
        <v>1956</v>
      </c>
      <c r="D195" s="1" t="s">
        <v>414</v>
      </c>
      <c r="E195" s="2" t="s">
        <v>1957</v>
      </c>
      <c r="F195" s="2" t="s">
        <v>1958</v>
      </c>
      <c r="G195" s="10">
        <v>9.2E11</v>
      </c>
      <c r="H195" s="4"/>
      <c r="I195" s="3">
        <v>9.2E11</v>
      </c>
      <c r="J195" s="4"/>
      <c r="K195" s="4"/>
      <c r="L195" s="5"/>
      <c r="M195" s="5"/>
      <c r="N195" s="5"/>
      <c r="O195" s="4"/>
      <c r="P195" s="1" t="s">
        <v>122</v>
      </c>
      <c r="Q195" s="6">
        <v>17.0</v>
      </c>
      <c r="R195" s="2" t="s">
        <v>1959</v>
      </c>
      <c r="S195" s="2" t="s">
        <v>1960</v>
      </c>
      <c r="T195" s="2" t="s">
        <v>1961</v>
      </c>
      <c r="U195" s="1" t="s">
        <v>112</v>
      </c>
      <c r="Y195" s="4"/>
      <c r="Z195" s="1" t="s">
        <v>69</v>
      </c>
      <c r="AA195" s="1" t="s">
        <v>69</v>
      </c>
      <c r="AB195" s="8" t="s">
        <v>87</v>
      </c>
      <c r="AC195" s="8" t="s">
        <v>87</v>
      </c>
      <c r="AD195" s="4"/>
      <c r="AE195" s="4"/>
      <c r="AF195" s="4"/>
      <c r="AG195" s="8" t="s">
        <v>87</v>
      </c>
      <c r="AH195" s="4"/>
      <c r="AI195" s="4"/>
      <c r="AJ195" s="4"/>
      <c r="AK195" s="1" t="s">
        <v>69</v>
      </c>
      <c r="AL195" s="1" t="s">
        <v>99</v>
      </c>
      <c r="AM195" s="8" t="b">
        <v>0</v>
      </c>
      <c r="AN195" s="8" t="b">
        <v>0</v>
      </c>
      <c r="AO195" s="8" t="b">
        <v>0</v>
      </c>
      <c r="AP195" s="8" t="b">
        <v>0</v>
      </c>
      <c r="AQ195" s="8" t="b">
        <v>1</v>
      </c>
      <c r="AR195" s="1" t="s">
        <v>71</v>
      </c>
      <c r="AS195" s="1" t="s">
        <v>72</v>
      </c>
      <c r="AU195" s="4"/>
      <c r="AV195" s="4"/>
      <c r="AW195" s="1" t="s">
        <v>73</v>
      </c>
      <c r="AY195" s="4"/>
      <c r="AZ195" s="8" t="b">
        <v>0</v>
      </c>
      <c r="BA195" s="4"/>
      <c r="BB195" s="1" t="s">
        <v>74</v>
      </c>
      <c r="BC195" s="1" t="s">
        <v>71</v>
      </c>
      <c r="BD195" s="8" t="b">
        <v>1</v>
      </c>
      <c r="BE195" s="9">
        <v>0.0</v>
      </c>
      <c r="BF195" s="4"/>
      <c r="BG195" s="4"/>
    </row>
    <row r="196">
      <c r="A196" s="1" t="s">
        <v>1962</v>
      </c>
      <c r="B196" s="1" t="s">
        <v>1963</v>
      </c>
      <c r="C196" s="1" t="s">
        <v>1964</v>
      </c>
      <c r="D196" s="1" t="s">
        <v>1965</v>
      </c>
      <c r="E196" s="2" t="s">
        <v>1966</v>
      </c>
      <c r="F196" s="2" t="s">
        <v>1967</v>
      </c>
      <c r="I196" s="3">
        <v>1.95E10</v>
      </c>
      <c r="J196" s="4"/>
      <c r="K196" s="4"/>
      <c r="L196" s="5"/>
      <c r="M196" s="5"/>
      <c r="N196" s="5"/>
      <c r="O196" s="4"/>
      <c r="P196" s="4"/>
      <c r="Q196" s="6">
        <v>5.0</v>
      </c>
      <c r="R196" s="2" t="s">
        <v>1968</v>
      </c>
      <c r="S196" s="5"/>
      <c r="T196" s="2" t="s">
        <v>1969</v>
      </c>
      <c r="Z196" s="1" t="s">
        <v>69</v>
      </c>
      <c r="AA196" s="1" t="s">
        <v>69</v>
      </c>
      <c r="AB196" s="8" t="s">
        <v>87</v>
      </c>
      <c r="AC196" s="8" t="s">
        <v>87</v>
      </c>
      <c r="AD196" s="4"/>
      <c r="AE196" s="4"/>
      <c r="AF196" s="4"/>
      <c r="AG196" s="8" t="s">
        <v>87</v>
      </c>
      <c r="AH196" s="4"/>
      <c r="AI196" s="4"/>
      <c r="AJ196" s="4"/>
      <c r="AK196" s="1" t="s">
        <v>69</v>
      </c>
      <c r="AL196" s="1" t="s">
        <v>99</v>
      </c>
      <c r="AM196" s="8" t="b">
        <v>0</v>
      </c>
      <c r="AN196" s="8" t="b">
        <v>0</v>
      </c>
      <c r="AO196" s="8" t="b">
        <v>0</v>
      </c>
      <c r="AP196" s="8" t="b">
        <v>0</v>
      </c>
      <c r="AQ196" s="8" t="b">
        <v>1</v>
      </c>
      <c r="AR196" s="1" t="s">
        <v>71</v>
      </c>
      <c r="AS196" s="1" t="s">
        <v>72</v>
      </c>
      <c r="AU196" s="4"/>
      <c r="AV196" s="4"/>
      <c r="AW196" s="1" t="s">
        <v>73</v>
      </c>
      <c r="AY196" s="4"/>
      <c r="AZ196" s="8" t="b">
        <v>0</v>
      </c>
      <c r="BA196" s="4"/>
      <c r="BB196" s="1" t="s">
        <v>74</v>
      </c>
      <c r="BC196" s="1" t="s">
        <v>71</v>
      </c>
      <c r="BD196" s="8" t="b">
        <v>1</v>
      </c>
      <c r="BE196" s="9">
        <v>0.0</v>
      </c>
      <c r="BF196" s="4"/>
      <c r="BG196" s="4"/>
    </row>
    <row r="197">
      <c r="A197" s="1" t="s">
        <v>1970</v>
      </c>
      <c r="B197" s="1" t="s">
        <v>1971</v>
      </c>
      <c r="C197" s="1" t="s">
        <v>454</v>
      </c>
      <c r="D197" s="1" t="s">
        <v>1972</v>
      </c>
      <c r="E197" s="2" t="s">
        <v>1973</v>
      </c>
      <c r="F197" s="2" t="s">
        <v>1974</v>
      </c>
      <c r="G197" s="10">
        <v>9.42E9</v>
      </c>
      <c r="H197" s="4"/>
      <c r="I197" s="3">
        <v>9.2E11</v>
      </c>
      <c r="J197" s="4"/>
      <c r="K197" s="4"/>
      <c r="L197" s="2" t="s">
        <v>1975</v>
      </c>
      <c r="M197" s="2" t="s">
        <v>1976</v>
      </c>
      <c r="N197" s="2" t="s">
        <v>1977</v>
      </c>
      <c r="O197" s="9">
        <v>180001.0</v>
      </c>
      <c r="P197" s="1" t="s">
        <v>122</v>
      </c>
      <c r="Q197" s="6">
        <v>12.0</v>
      </c>
      <c r="R197" s="2" t="s">
        <v>1978</v>
      </c>
      <c r="S197" s="2" t="s">
        <v>1979</v>
      </c>
      <c r="T197" s="2" t="s">
        <v>1980</v>
      </c>
      <c r="U197" s="1" t="s">
        <v>112</v>
      </c>
      <c r="Y197" s="4"/>
      <c r="Z197" s="1" t="s">
        <v>69</v>
      </c>
      <c r="AA197" s="1" t="s">
        <v>69</v>
      </c>
      <c r="AB197" s="8" t="s">
        <v>87</v>
      </c>
      <c r="AC197" s="8" t="s">
        <v>87</v>
      </c>
      <c r="AD197" s="4"/>
      <c r="AE197" s="4"/>
      <c r="AF197" s="4"/>
      <c r="AG197" s="8" t="s">
        <v>87</v>
      </c>
      <c r="AH197" s="4"/>
      <c r="AI197" s="4"/>
      <c r="AJ197" s="4"/>
      <c r="AK197" s="1" t="s">
        <v>69</v>
      </c>
      <c r="AL197" s="1" t="s">
        <v>99</v>
      </c>
      <c r="AM197" s="8" t="b">
        <v>0</v>
      </c>
      <c r="AN197" s="8" t="b">
        <v>0</v>
      </c>
      <c r="AO197" s="8" t="b">
        <v>0</v>
      </c>
      <c r="AP197" s="8" t="b">
        <v>0</v>
      </c>
      <c r="AQ197" s="8" t="b">
        <v>1</v>
      </c>
      <c r="AR197" s="1" t="s">
        <v>71</v>
      </c>
      <c r="AS197" s="1" t="s">
        <v>72</v>
      </c>
      <c r="AU197" s="4"/>
      <c r="AV197" s="4"/>
      <c r="AW197" s="1" t="s">
        <v>73</v>
      </c>
      <c r="AY197" s="4"/>
      <c r="AZ197" s="8" t="b">
        <v>0</v>
      </c>
      <c r="BA197" s="4"/>
      <c r="BB197" s="1" t="s">
        <v>74</v>
      </c>
      <c r="BC197" s="1" t="s">
        <v>71</v>
      </c>
      <c r="BD197" s="8" t="b">
        <v>1</v>
      </c>
      <c r="BE197" s="9">
        <v>0.0</v>
      </c>
      <c r="BF197" s="4"/>
      <c r="BG197" s="4"/>
    </row>
    <row r="198">
      <c r="A198" s="1" t="s">
        <v>1981</v>
      </c>
      <c r="B198" s="1" t="s">
        <v>1982</v>
      </c>
      <c r="C198" s="1" t="s">
        <v>1391</v>
      </c>
      <c r="D198" s="1" t="s">
        <v>726</v>
      </c>
      <c r="E198" s="2" t="s">
        <v>1983</v>
      </c>
      <c r="F198" s="2" t="s">
        <v>1984</v>
      </c>
      <c r="I198" s="4"/>
      <c r="J198" s="4"/>
      <c r="K198" s="4"/>
      <c r="L198" s="5"/>
      <c r="M198" s="5"/>
      <c r="N198" s="5"/>
      <c r="O198" s="4"/>
      <c r="P198" s="4"/>
      <c r="Q198" s="6">
        <v>14.0</v>
      </c>
      <c r="R198" s="2" t="s">
        <v>1985</v>
      </c>
      <c r="S198" s="2" t="s">
        <v>1986</v>
      </c>
      <c r="T198" s="2" t="s">
        <v>1987</v>
      </c>
      <c r="U198" s="1" t="s">
        <v>572</v>
      </c>
      <c r="Z198" s="1" t="s">
        <v>69</v>
      </c>
      <c r="AA198" s="1" t="s">
        <v>69</v>
      </c>
      <c r="AB198" s="8" t="s">
        <v>87</v>
      </c>
      <c r="AC198" s="8" t="s">
        <v>87</v>
      </c>
      <c r="AD198" s="4"/>
      <c r="AE198" s="4"/>
      <c r="AF198" s="4"/>
      <c r="AG198" s="8" t="s">
        <v>87</v>
      </c>
      <c r="AH198" s="4"/>
      <c r="AI198" s="4"/>
      <c r="AJ198" s="4"/>
      <c r="AK198" s="1" t="s">
        <v>69</v>
      </c>
      <c r="AL198" s="1" t="s">
        <v>99</v>
      </c>
      <c r="AM198" s="8" t="b">
        <v>0</v>
      </c>
      <c r="AN198" s="8" t="b">
        <v>0</v>
      </c>
      <c r="AO198" s="8" t="b">
        <v>0</v>
      </c>
      <c r="AP198" s="8" t="b">
        <v>0</v>
      </c>
      <c r="AQ198" s="8" t="b">
        <v>1</v>
      </c>
      <c r="AR198" s="1" t="s">
        <v>71</v>
      </c>
      <c r="AS198" s="1" t="s">
        <v>72</v>
      </c>
      <c r="AU198" s="4"/>
      <c r="AV198" s="4"/>
      <c r="AW198" s="1" t="s">
        <v>73</v>
      </c>
      <c r="AY198" s="4"/>
      <c r="AZ198" s="8" t="b">
        <v>0</v>
      </c>
      <c r="BA198" s="4"/>
      <c r="BB198" s="1" t="s">
        <v>74</v>
      </c>
      <c r="BC198" s="1" t="s">
        <v>71</v>
      </c>
      <c r="BD198" s="8" t="b">
        <v>1</v>
      </c>
      <c r="BE198" s="9">
        <v>0.0</v>
      </c>
      <c r="BF198" s="4"/>
      <c r="BG198" s="4"/>
    </row>
    <row r="199">
      <c r="A199" s="1" t="s">
        <v>1988</v>
      </c>
      <c r="B199" s="1" t="s">
        <v>1989</v>
      </c>
      <c r="C199" s="1" t="s">
        <v>1990</v>
      </c>
      <c r="D199" s="1" t="s">
        <v>1030</v>
      </c>
      <c r="E199" s="2" t="s">
        <v>1991</v>
      </c>
      <c r="F199" s="2" t="s">
        <v>1992</v>
      </c>
      <c r="I199" s="3">
        <v>9.2E11</v>
      </c>
      <c r="J199" s="4"/>
      <c r="K199" s="4"/>
      <c r="L199" s="2" t="s">
        <v>1993</v>
      </c>
      <c r="M199" s="2" t="s">
        <v>1994</v>
      </c>
      <c r="O199" s="9">
        <v>400610.0</v>
      </c>
      <c r="P199" s="1" t="s">
        <v>122</v>
      </c>
      <c r="Q199" s="6">
        <v>14.0</v>
      </c>
      <c r="R199" s="2" t="s">
        <v>1995</v>
      </c>
      <c r="S199" s="2" t="s">
        <v>1996</v>
      </c>
      <c r="T199" s="2" t="s">
        <v>1997</v>
      </c>
      <c r="U199" s="1" t="s">
        <v>98</v>
      </c>
      <c r="V199" s="4"/>
      <c r="W199" s="4"/>
      <c r="X199" s="4"/>
      <c r="Y199" s="4"/>
      <c r="Z199" s="1" t="s">
        <v>69</v>
      </c>
      <c r="AA199" s="1" t="s">
        <v>69</v>
      </c>
      <c r="AB199" s="8" t="s">
        <v>87</v>
      </c>
      <c r="AC199" s="8" t="s">
        <v>87</v>
      </c>
      <c r="AD199" s="4"/>
      <c r="AE199" s="4"/>
      <c r="AF199" s="4"/>
      <c r="AG199" s="8" t="s">
        <v>87</v>
      </c>
      <c r="AH199" s="4"/>
      <c r="AI199" s="4"/>
      <c r="AJ199" s="4"/>
      <c r="AK199" s="1" t="s">
        <v>69</v>
      </c>
      <c r="AL199" s="1" t="s">
        <v>99</v>
      </c>
      <c r="AM199" s="8" t="b">
        <v>0</v>
      </c>
      <c r="AN199" s="8" t="b">
        <v>0</v>
      </c>
      <c r="AO199" s="8" t="b">
        <v>0</v>
      </c>
      <c r="AP199" s="8" t="b">
        <v>0</v>
      </c>
      <c r="AQ199" s="8" t="b">
        <v>1</v>
      </c>
      <c r="AR199" s="1" t="s">
        <v>71</v>
      </c>
      <c r="AS199" s="1" t="s">
        <v>72</v>
      </c>
      <c r="AU199" s="4"/>
      <c r="AV199" s="4"/>
      <c r="AW199" s="1" t="s">
        <v>73</v>
      </c>
      <c r="AY199" s="4"/>
      <c r="AZ199" s="8" t="b">
        <v>0</v>
      </c>
      <c r="BA199" s="4"/>
      <c r="BB199" s="1" t="s">
        <v>74</v>
      </c>
      <c r="BC199" s="1" t="s">
        <v>71</v>
      </c>
      <c r="BD199" s="8" t="b">
        <v>1</v>
      </c>
      <c r="BE199" s="9">
        <v>0.0</v>
      </c>
      <c r="BF199" s="4"/>
      <c r="BG199" s="4"/>
    </row>
    <row r="200">
      <c r="A200" s="1" t="s">
        <v>1998</v>
      </c>
      <c r="B200" s="1" t="s">
        <v>1999</v>
      </c>
      <c r="C200" s="1" t="s">
        <v>2000</v>
      </c>
      <c r="D200" s="1" t="s">
        <v>535</v>
      </c>
      <c r="E200" s="2" t="s">
        <v>2001</v>
      </c>
      <c r="F200" s="2" t="s">
        <v>2002</v>
      </c>
      <c r="I200" s="3">
        <v>9.2E11</v>
      </c>
      <c r="J200" s="4"/>
      <c r="K200" s="4"/>
      <c r="L200" s="2" t="s">
        <v>2003</v>
      </c>
      <c r="M200" s="2" t="s">
        <v>232</v>
      </c>
      <c r="N200" s="2" t="s">
        <v>202</v>
      </c>
      <c r="O200" s="9">
        <v>75.0</v>
      </c>
      <c r="P200" s="1" t="s">
        <v>122</v>
      </c>
      <c r="Q200" s="6">
        <v>11.0</v>
      </c>
      <c r="R200" s="2" t="s">
        <v>2004</v>
      </c>
      <c r="S200" s="2" t="s">
        <v>2005</v>
      </c>
      <c r="T200" s="2" t="s">
        <v>2006</v>
      </c>
      <c r="U200" s="1" t="s">
        <v>861</v>
      </c>
      <c r="X200" s="4"/>
      <c r="Y200" s="4"/>
      <c r="Z200" s="1" t="s">
        <v>69</v>
      </c>
      <c r="AA200" s="1" t="s">
        <v>69</v>
      </c>
      <c r="AB200" s="8" t="s">
        <v>87</v>
      </c>
      <c r="AC200" s="8" t="s">
        <v>87</v>
      </c>
      <c r="AD200" s="4"/>
      <c r="AE200" s="4"/>
      <c r="AF200" s="4"/>
      <c r="AG200" s="8" t="s">
        <v>87</v>
      </c>
      <c r="AH200" s="4"/>
      <c r="AI200" s="4"/>
      <c r="AJ200" s="4"/>
      <c r="AK200" s="1" t="s">
        <v>69</v>
      </c>
      <c r="AL200" s="1" t="s">
        <v>99</v>
      </c>
      <c r="AM200" s="8" t="b">
        <v>0</v>
      </c>
      <c r="AN200" s="8" t="b">
        <v>0</v>
      </c>
      <c r="AO200" s="8" t="b">
        <v>0</v>
      </c>
      <c r="AP200" s="8" t="b">
        <v>0</v>
      </c>
      <c r="AQ200" s="8" t="b">
        <v>1</v>
      </c>
      <c r="AR200" s="1" t="s">
        <v>71</v>
      </c>
      <c r="AS200" s="1" t="s">
        <v>72</v>
      </c>
      <c r="AU200" s="4"/>
      <c r="AV200" s="4"/>
      <c r="AW200" s="1" t="s">
        <v>73</v>
      </c>
      <c r="AY200" s="4"/>
      <c r="AZ200" s="8" t="b">
        <v>0</v>
      </c>
      <c r="BA200" s="4"/>
      <c r="BB200" s="1" t="s">
        <v>74</v>
      </c>
      <c r="BC200" s="1" t="s">
        <v>71</v>
      </c>
      <c r="BD200" s="8" t="b">
        <v>1</v>
      </c>
      <c r="BE200" s="9">
        <v>0.0</v>
      </c>
      <c r="BF200" s="4"/>
      <c r="BG200" s="4"/>
    </row>
    <row r="201">
      <c r="A201" s="1" t="s">
        <v>2007</v>
      </c>
      <c r="B201" s="1" t="s">
        <v>2008</v>
      </c>
      <c r="C201" s="1" t="s">
        <v>2009</v>
      </c>
      <c r="D201" s="1" t="s">
        <v>2010</v>
      </c>
      <c r="E201" s="2" t="s">
        <v>2011</v>
      </c>
      <c r="G201" s="5"/>
      <c r="H201" s="4"/>
      <c r="I201" s="4"/>
      <c r="J201" s="4"/>
      <c r="K201" s="4"/>
      <c r="L201" s="2" t="s">
        <v>2012</v>
      </c>
      <c r="M201" s="2" t="s">
        <v>2013</v>
      </c>
      <c r="N201" s="2" t="s">
        <v>132</v>
      </c>
      <c r="O201" s="9">
        <v>110065.0</v>
      </c>
      <c r="P201" s="1" t="s">
        <v>122</v>
      </c>
      <c r="Q201" s="6">
        <v>5.0</v>
      </c>
      <c r="R201" s="2" t="s">
        <v>2014</v>
      </c>
      <c r="S201" s="2" t="s">
        <v>2015</v>
      </c>
      <c r="T201" s="2" t="s">
        <v>2016</v>
      </c>
      <c r="U201" s="1" t="s">
        <v>112</v>
      </c>
      <c r="Y201" s="4"/>
      <c r="Z201" s="1" t="s">
        <v>69</v>
      </c>
      <c r="AA201" s="1" t="s">
        <v>69</v>
      </c>
      <c r="AB201" s="8" t="s">
        <v>87</v>
      </c>
      <c r="AC201" s="8" t="s">
        <v>87</v>
      </c>
      <c r="AD201" s="4"/>
      <c r="AE201" s="4"/>
      <c r="AF201" s="4"/>
      <c r="AG201" s="8" t="s">
        <v>87</v>
      </c>
      <c r="AH201" s="4"/>
      <c r="AI201" s="4"/>
      <c r="AJ201" s="4"/>
      <c r="AK201" s="1" t="s">
        <v>69</v>
      </c>
      <c r="AL201" s="1" t="s">
        <v>99</v>
      </c>
      <c r="AM201" s="8" t="b">
        <v>0</v>
      </c>
      <c r="AN201" s="8" t="b">
        <v>0</v>
      </c>
      <c r="AO201" s="8" t="b">
        <v>0</v>
      </c>
      <c r="AP201" s="8" t="b">
        <v>0</v>
      </c>
      <c r="AQ201" s="8" t="b">
        <v>1</v>
      </c>
      <c r="AR201" s="1" t="s">
        <v>71</v>
      </c>
      <c r="AS201" s="1" t="s">
        <v>72</v>
      </c>
      <c r="AU201" s="4"/>
      <c r="AV201" s="4"/>
      <c r="AW201" s="1" t="s">
        <v>73</v>
      </c>
      <c r="AY201" s="4"/>
      <c r="AZ201" s="8" t="b">
        <v>0</v>
      </c>
      <c r="BA201" s="4"/>
      <c r="BB201" s="1" t="s">
        <v>74</v>
      </c>
      <c r="BC201" s="1" t="s">
        <v>71</v>
      </c>
      <c r="BD201" s="8" t="b">
        <v>1</v>
      </c>
      <c r="BE201" s="9">
        <v>0.0</v>
      </c>
      <c r="BF201" s="4"/>
      <c r="BG201" s="4"/>
    </row>
    <row r="202">
      <c r="A202" s="1" t="s">
        <v>2017</v>
      </c>
      <c r="B202" s="1" t="s">
        <v>2018</v>
      </c>
      <c r="C202" s="1" t="s">
        <v>1371</v>
      </c>
      <c r="D202" s="1" t="s">
        <v>78</v>
      </c>
      <c r="E202" s="2" t="s">
        <v>2019</v>
      </c>
      <c r="F202" s="2" t="s">
        <v>2020</v>
      </c>
      <c r="I202" s="3">
        <v>9.2E11</v>
      </c>
      <c r="J202" s="4"/>
      <c r="K202" s="4"/>
      <c r="L202" s="2" t="s">
        <v>2021</v>
      </c>
      <c r="M202" s="2" t="s">
        <v>2022</v>
      </c>
      <c r="P202" s="1" t="s">
        <v>122</v>
      </c>
      <c r="Q202" s="6">
        <v>11.0</v>
      </c>
      <c r="R202" s="2" t="s">
        <v>2023</v>
      </c>
      <c r="S202" s="2" t="s">
        <v>2024</v>
      </c>
      <c r="T202" s="2" t="s">
        <v>2025</v>
      </c>
      <c r="U202" s="1" t="s">
        <v>98</v>
      </c>
      <c r="V202" s="4"/>
      <c r="W202" s="4"/>
      <c r="X202" s="4"/>
      <c r="Y202" s="4"/>
      <c r="Z202" s="1" t="s">
        <v>69</v>
      </c>
      <c r="AA202" s="1" t="s">
        <v>69</v>
      </c>
      <c r="AB202" s="8" t="s">
        <v>87</v>
      </c>
      <c r="AC202" s="8" t="s">
        <v>87</v>
      </c>
      <c r="AD202" s="4"/>
      <c r="AE202" s="4"/>
      <c r="AF202" s="4"/>
      <c r="AG202" s="8" t="s">
        <v>87</v>
      </c>
      <c r="AH202" s="4"/>
      <c r="AI202" s="4"/>
      <c r="AJ202" s="4"/>
      <c r="AK202" s="1" t="s">
        <v>69</v>
      </c>
      <c r="AL202" s="1" t="s">
        <v>99</v>
      </c>
      <c r="AM202" s="8" t="b">
        <v>0</v>
      </c>
      <c r="AN202" s="8" t="b">
        <v>0</v>
      </c>
      <c r="AO202" s="8" t="b">
        <v>0</v>
      </c>
      <c r="AP202" s="8" t="b">
        <v>0</v>
      </c>
      <c r="AQ202" s="8" t="b">
        <v>1</v>
      </c>
      <c r="AR202" s="1" t="s">
        <v>71</v>
      </c>
      <c r="AS202" s="1" t="s">
        <v>72</v>
      </c>
      <c r="AU202" s="4"/>
      <c r="AV202" s="4"/>
      <c r="AW202" s="1" t="s">
        <v>73</v>
      </c>
      <c r="AY202" s="4"/>
      <c r="AZ202" s="8" t="b">
        <v>0</v>
      </c>
      <c r="BA202" s="4"/>
      <c r="BB202" s="1" t="s">
        <v>74</v>
      </c>
      <c r="BC202" s="1" t="s">
        <v>71</v>
      </c>
      <c r="BD202" s="8" t="b">
        <v>1</v>
      </c>
      <c r="BE202" s="9">
        <v>0.0</v>
      </c>
      <c r="BF202" s="4"/>
      <c r="BG202" s="4"/>
    </row>
    <row r="203">
      <c r="A203" s="1" t="s">
        <v>2026</v>
      </c>
      <c r="B203" s="1" t="s">
        <v>2027</v>
      </c>
      <c r="C203" s="1" t="s">
        <v>2028</v>
      </c>
      <c r="D203" s="1" t="s">
        <v>1274</v>
      </c>
      <c r="E203" s="2" t="s">
        <v>2029</v>
      </c>
      <c r="F203" s="2" t="s">
        <v>2030</v>
      </c>
      <c r="I203" s="3">
        <v>9.19E11</v>
      </c>
      <c r="J203" s="4"/>
      <c r="K203" s="4"/>
      <c r="L203" s="2" t="s">
        <v>2031</v>
      </c>
      <c r="M203" s="2" t="s">
        <v>2032</v>
      </c>
      <c r="N203" s="2" t="s">
        <v>315</v>
      </c>
      <c r="O203" s="9">
        <v>201010.0</v>
      </c>
      <c r="P203" s="1" t="s">
        <v>122</v>
      </c>
      <c r="Q203" s="6">
        <v>6.0</v>
      </c>
      <c r="R203" s="2" t="s">
        <v>2033</v>
      </c>
      <c r="S203" s="2" t="s">
        <v>2034</v>
      </c>
      <c r="T203" s="2" t="s">
        <v>2035</v>
      </c>
      <c r="U203" s="1" t="s">
        <v>2036</v>
      </c>
      <c r="Y203" s="4"/>
      <c r="Z203" s="1" t="s">
        <v>69</v>
      </c>
      <c r="AA203" s="1" t="s">
        <v>69</v>
      </c>
      <c r="AB203" s="8" t="s">
        <v>87</v>
      </c>
      <c r="AC203" s="8" t="s">
        <v>87</v>
      </c>
      <c r="AD203" s="4"/>
      <c r="AE203" s="4"/>
      <c r="AF203" s="4"/>
      <c r="AG203" s="8" t="s">
        <v>87</v>
      </c>
      <c r="AH203" s="4"/>
      <c r="AI203" s="4"/>
      <c r="AJ203" s="4"/>
      <c r="AK203" s="1" t="s">
        <v>69</v>
      </c>
      <c r="AL203" s="1" t="s">
        <v>99</v>
      </c>
      <c r="AM203" s="8" t="b">
        <v>0</v>
      </c>
      <c r="AN203" s="8" t="b">
        <v>0</v>
      </c>
      <c r="AO203" s="8" t="b">
        <v>0</v>
      </c>
      <c r="AP203" s="8" t="b">
        <v>0</v>
      </c>
      <c r="AQ203" s="8" t="b">
        <v>1</v>
      </c>
      <c r="AR203" s="1" t="s">
        <v>71</v>
      </c>
      <c r="AS203" s="1" t="s">
        <v>72</v>
      </c>
      <c r="AU203" s="4"/>
      <c r="AV203" s="4"/>
      <c r="AW203" s="1" t="s">
        <v>73</v>
      </c>
      <c r="AY203" s="4"/>
      <c r="AZ203" s="8" t="b">
        <v>0</v>
      </c>
      <c r="BA203" s="4"/>
      <c r="BB203" s="1" t="s">
        <v>74</v>
      </c>
      <c r="BC203" s="1" t="s">
        <v>71</v>
      </c>
      <c r="BD203" s="8" t="b">
        <v>1</v>
      </c>
      <c r="BE203" s="9">
        <v>0.0</v>
      </c>
      <c r="BF203" s="4"/>
      <c r="BG203" s="4"/>
    </row>
    <row r="204">
      <c r="A204" s="1" t="s">
        <v>2037</v>
      </c>
      <c r="B204" s="1" t="s">
        <v>2038</v>
      </c>
      <c r="C204" s="1" t="s">
        <v>2039</v>
      </c>
      <c r="D204" s="1" t="s">
        <v>2040</v>
      </c>
      <c r="E204" s="2" t="s">
        <v>2041</v>
      </c>
      <c r="F204" s="2" t="s">
        <v>2042</v>
      </c>
      <c r="G204" s="10">
        <v>7.03E9</v>
      </c>
      <c r="H204" s="4"/>
      <c r="I204" s="3">
        <v>9.2E11</v>
      </c>
      <c r="J204" s="4"/>
      <c r="K204" s="4"/>
      <c r="L204" s="5"/>
      <c r="M204" s="5"/>
      <c r="N204" s="5"/>
      <c r="O204" s="4"/>
      <c r="P204" s="4"/>
      <c r="Q204" s="6">
        <v>17.0</v>
      </c>
      <c r="R204" s="2" t="s">
        <v>642</v>
      </c>
      <c r="S204" s="2" t="s">
        <v>1416</v>
      </c>
      <c r="T204" s="2" t="s">
        <v>2043</v>
      </c>
      <c r="U204" s="1" t="s">
        <v>2044</v>
      </c>
      <c r="W204" s="4"/>
      <c r="X204" s="4"/>
      <c r="Y204" s="4"/>
      <c r="Z204" s="1" t="s">
        <v>69</v>
      </c>
      <c r="AA204" s="1" t="s">
        <v>69</v>
      </c>
      <c r="AB204" s="8" t="s">
        <v>87</v>
      </c>
      <c r="AC204" s="8" t="s">
        <v>87</v>
      </c>
      <c r="AD204" s="4"/>
      <c r="AE204" s="4"/>
      <c r="AF204" s="4"/>
      <c r="AG204" s="8" t="s">
        <v>87</v>
      </c>
      <c r="AH204" s="4"/>
      <c r="AI204" s="4"/>
      <c r="AJ204" s="4"/>
      <c r="AK204" s="1" t="s">
        <v>69</v>
      </c>
      <c r="AL204" s="1" t="s">
        <v>99</v>
      </c>
      <c r="AM204" s="8" t="b">
        <v>0</v>
      </c>
      <c r="AN204" s="8" t="b">
        <v>0</v>
      </c>
      <c r="AO204" s="8" t="b">
        <v>0</v>
      </c>
      <c r="AP204" s="8" t="b">
        <v>0</v>
      </c>
      <c r="AQ204" s="8" t="b">
        <v>1</v>
      </c>
      <c r="AR204" s="1" t="s">
        <v>71</v>
      </c>
      <c r="AS204" s="1" t="s">
        <v>72</v>
      </c>
      <c r="AU204" s="4"/>
      <c r="AV204" s="4"/>
      <c r="AW204" s="1" t="s">
        <v>73</v>
      </c>
      <c r="AY204" s="4"/>
      <c r="AZ204" s="8" t="b">
        <v>0</v>
      </c>
      <c r="BA204" s="4"/>
      <c r="BB204" s="1" t="s">
        <v>74</v>
      </c>
      <c r="BC204" s="1" t="s">
        <v>71</v>
      </c>
      <c r="BD204" s="8" t="b">
        <v>1</v>
      </c>
      <c r="BE204" s="9">
        <v>0.0</v>
      </c>
      <c r="BF204" s="4"/>
      <c r="BG204" s="4"/>
    </row>
    <row r="205">
      <c r="A205" s="1" t="s">
        <v>2045</v>
      </c>
      <c r="B205" s="1" t="s">
        <v>2046</v>
      </c>
      <c r="C205" s="1" t="s">
        <v>276</v>
      </c>
      <c r="D205" s="1" t="s">
        <v>535</v>
      </c>
      <c r="E205" s="2" t="s">
        <v>2047</v>
      </c>
      <c r="F205" s="2" t="s">
        <v>2048</v>
      </c>
      <c r="I205" s="3">
        <v>9.2E11</v>
      </c>
      <c r="J205" s="4"/>
      <c r="K205" s="4"/>
      <c r="L205" s="2" t="s">
        <v>2049</v>
      </c>
      <c r="M205" s="2" t="s">
        <v>315</v>
      </c>
      <c r="N205" s="2" t="s">
        <v>247</v>
      </c>
      <c r="O205" s="9">
        <v>201014.0</v>
      </c>
      <c r="P205" s="1" t="s">
        <v>122</v>
      </c>
      <c r="Q205" s="6">
        <v>13.0</v>
      </c>
      <c r="R205" s="2" t="s">
        <v>2050</v>
      </c>
      <c r="S205" s="2" t="s">
        <v>2051</v>
      </c>
      <c r="T205" s="2" t="s">
        <v>2052</v>
      </c>
      <c r="U205" s="1" t="s">
        <v>1180</v>
      </c>
      <c r="V205" s="4"/>
      <c r="W205" s="4"/>
      <c r="X205" s="4"/>
      <c r="Y205" s="4"/>
      <c r="Z205" s="1" t="s">
        <v>69</v>
      </c>
      <c r="AA205" s="1" t="s">
        <v>69</v>
      </c>
      <c r="AB205" s="8" t="s">
        <v>87</v>
      </c>
      <c r="AC205" s="8" t="s">
        <v>87</v>
      </c>
      <c r="AD205" s="4"/>
      <c r="AE205" s="4"/>
      <c r="AF205" s="4"/>
      <c r="AG205" s="8" t="s">
        <v>87</v>
      </c>
      <c r="AH205" s="4"/>
      <c r="AI205" s="4"/>
      <c r="AJ205" s="4"/>
      <c r="AK205" s="1" t="s">
        <v>69</v>
      </c>
      <c r="AL205" s="1" t="s">
        <v>99</v>
      </c>
      <c r="AM205" s="8" t="b">
        <v>0</v>
      </c>
      <c r="AN205" s="8" t="b">
        <v>0</v>
      </c>
      <c r="AO205" s="8" t="b">
        <v>0</v>
      </c>
      <c r="AP205" s="8" t="b">
        <v>0</v>
      </c>
      <c r="AQ205" s="8" t="b">
        <v>1</v>
      </c>
      <c r="AR205" s="1" t="s">
        <v>71</v>
      </c>
      <c r="AS205" s="1" t="s">
        <v>72</v>
      </c>
      <c r="AU205" s="4"/>
      <c r="AV205" s="4"/>
      <c r="AW205" s="1" t="s">
        <v>73</v>
      </c>
      <c r="AY205" s="4"/>
      <c r="AZ205" s="8" t="b">
        <v>0</v>
      </c>
      <c r="BA205" s="4"/>
      <c r="BB205" s="1" t="s">
        <v>74</v>
      </c>
      <c r="BC205" s="1" t="s">
        <v>71</v>
      </c>
      <c r="BD205" s="8" t="b">
        <v>1</v>
      </c>
      <c r="BE205" s="9">
        <v>0.0</v>
      </c>
      <c r="BF205" s="4"/>
      <c r="BG205" s="4"/>
    </row>
    <row r="206">
      <c r="A206" s="1" t="s">
        <v>2053</v>
      </c>
      <c r="B206" s="1" t="s">
        <v>2054</v>
      </c>
      <c r="C206" s="1" t="s">
        <v>2055</v>
      </c>
      <c r="D206" s="1" t="s">
        <v>2056</v>
      </c>
      <c r="E206" s="2" t="s">
        <v>2057</v>
      </c>
      <c r="F206" s="2" t="s">
        <v>2058</v>
      </c>
      <c r="I206" s="3">
        <v>9.2E11</v>
      </c>
      <c r="J206" s="4"/>
      <c r="K206" s="4"/>
      <c r="L206" s="5"/>
      <c r="M206" s="5"/>
      <c r="N206" s="5"/>
      <c r="O206" s="4"/>
      <c r="P206" s="4"/>
      <c r="Q206" s="6">
        <v>16.0</v>
      </c>
      <c r="R206" s="2" t="s">
        <v>2059</v>
      </c>
      <c r="S206" s="2" t="s">
        <v>2060</v>
      </c>
      <c r="T206" s="2" t="s">
        <v>2061</v>
      </c>
      <c r="U206" s="1" t="s">
        <v>861</v>
      </c>
      <c r="X206" s="4"/>
      <c r="Y206" s="4"/>
      <c r="Z206" s="1" t="s">
        <v>69</v>
      </c>
      <c r="AA206" s="1" t="s">
        <v>69</v>
      </c>
      <c r="AB206" s="8" t="s">
        <v>87</v>
      </c>
      <c r="AC206" s="8" t="s">
        <v>87</v>
      </c>
      <c r="AD206" s="4"/>
      <c r="AE206" s="4"/>
      <c r="AF206" s="4"/>
      <c r="AG206" s="8" t="s">
        <v>87</v>
      </c>
      <c r="AH206" s="4"/>
      <c r="AI206" s="4"/>
      <c r="AJ206" s="4"/>
      <c r="AK206" s="1" t="s">
        <v>69</v>
      </c>
      <c r="AL206" s="1" t="s">
        <v>99</v>
      </c>
      <c r="AM206" s="8" t="b">
        <v>0</v>
      </c>
      <c r="AN206" s="8" t="b">
        <v>0</v>
      </c>
      <c r="AO206" s="8" t="b">
        <v>0</v>
      </c>
      <c r="AP206" s="8" t="b">
        <v>0</v>
      </c>
      <c r="AQ206" s="8" t="b">
        <v>1</v>
      </c>
      <c r="AR206" s="1" t="s">
        <v>71</v>
      </c>
      <c r="AS206" s="1" t="s">
        <v>72</v>
      </c>
      <c r="AU206" s="4"/>
      <c r="AV206" s="4"/>
      <c r="AW206" s="1" t="s">
        <v>73</v>
      </c>
      <c r="AY206" s="4"/>
      <c r="AZ206" s="8" t="b">
        <v>0</v>
      </c>
      <c r="BA206" s="4"/>
      <c r="BB206" s="1" t="s">
        <v>74</v>
      </c>
      <c r="BC206" s="1" t="s">
        <v>71</v>
      </c>
      <c r="BD206" s="8" t="b">
        <v>1</v>
      </c>
      <c r="BE206" s="9">
        <v>0.0</v>
      </c>
      <c r="BF206" s="4"/>
      <c r="BG206" s="4"/>
    </row>
    <row r="207">
      <c r="A207" s="1" t="s">
        <v>2062</v>
      </c>
      <c r="B207" s="1" t="s">
        <v>2063</v>
      </c>
      <c r="C207" s="1" t="s">
        <v>2064</v>
      </c>
      <c r="D207" s="1" t="s">
        <v>2065</v>
      </c>
      <c r="E207" s="2" t="s">
        <v>2066</v>
      </c>
      <c r="F207" s="2" t="s">
        <v>2067</v>
      </c>
      <c r="I207" s="3">
        <v>9.19E11</v>
      </c>
      <c r="J207" s="4"/>
      <c r="K207" s="4"/>
      <c r="L207" s="2" t="s">
        <v>2068</v>
      </c>
      <c r="M207" s="2" t="s">
        <v>2069</v>
      </c>
      <c r="N207" s="2" t="s">
        <v>710</v>
      </c>
      <c r="O207" s="9">
        <v>600100.0</v>
      </c>
      <c r="P207" s="1" t="s">
        <v>122</v>
      </c>
      <c r="Q207" s="6">
        <v>10.0</v>
      </c>
      <c r="R207" s="2" t="s">
        <v>2070</v>
      </c>
      <c r="S207" s="2" t="s">
        <v>2071</v>
      </c>
      <c r="T207" s="2" t="s">
        <v>2072</v>
      </c>
      <c r="U207" s="1" t="s">
        <v>861</v>
      </c>
      <c r="X207" s="4"/>
      <c r="Y207" s="4"/>
      <c r="Z207" s="1" t="s">
        <v>69</v>
      </c>
      <c r="AA207" s="1" t="s">
        <v>69</v>
      </c>
      <c r="AB207" s="8" t="s">
        <v>87</v>
      </c>
      <c r="AC207" s="8" t="s">
        <v>87</v>
      </c>
      <c r="AD207" s="4"/>
      <c r="AE207" s="4"/>
      <c r="AF207" s="4"/>
      <c r="AG207" s="8" t="s">
        <v>87</v>
      </c>
      <c r="AH207" s="4"/>
      <c r="AI207" s="4"/>
      <c r="AJ207" s="4"/>
      <c r="AK207" s="1" t="s">
        <v>69</v>
      </c>
      <c r="AL207" s="1" t="s">
        <v>99</v>
      </c>
      <c r="AM207" s="8" t="b">
        <v>0</v>
      </c>
      <c r="AN207" s="8" t="b">
        <v>0</v>
      </c>
      <c r="AO207" s="8" t="b">
        <v>0</v>
      </c>
      <c r="AP207" s="8" t="b">
        <v>0</v>
      </c>
      <c r="AQ207" s="8" t="b">
        <v>1</v>
      </c>
      <c r="AR207" s="1" t="s">
        <v>71</v>
      </c>
      <c r="AS207" s="1" t="s">
        <v>72</v>
      </c>
      <c r="AU207" s="4"/>
      <c r="AV207" s="4"/>
      <c r="AW207" s="1" t="s">
        <v>73</v>
      </c>
      <c r="AY207" s="4"/>
      <c r="AZ207" s="8" t="b">
        <v>0</v>
      </c>
      <c r="BA207" s="4"/>
      <c r="BB207" s="1" t="s">
        <v>74</v>
      </c>
      <c r="BC207" s="1" t="s">
        <v>71</v>
      </c>
      <c r="BD207" s="8" t="b">
        <v>1</v>
      </c>
      <c r="BE207" s="9">
        <v>0.0</v>
      </c>
      <c r="BF207" s="4"/>
      <c r="BG207" s="4"/>
    </row>
    <row r="208">
      <c r="A208" s="1" t="s">
        <v>2073</v>
      </c>
      <c r="B208" s="1" t="s">
        <v>2074</v>
      </c>
      <c r="C208" s="1" t="s">
        <v>2075</v>
      </c>
      <c r="D208" s="1" t="s">
        <v>2076</v>
      </c>
      <c r="E208" s="2" t="s">
        <v>2077</v>
      </c>
      <c r="F208" s="2" t="s">
        <v>2078</v>
      </c>
      <c r="I208" s="3">
        <v>9.2E11</v>
      </c>
      <c r="J208" s="4"/>
      <c r="K208" s="4"/>
      <c r="L208" s="2" t="s">
        <v>2079</v>
      </c>
      <c r="M208" s="2" t="s">
        <v>232</v>
      </c>
      <c r="N208" s="2" t="s">
        <v>202</v>
      </c>
      <c r="O208" s="9">
        <v>77.0</v>
      </c>
      <c r="P208" s="1" t="s">
        <v>122</v>
      </c>
      <c r="Q208" s="6">
        <v>9.0</v>
      </c>
      <c r="R208" s="2" t="s">
        <v>2080</v>
      </c>
      <c r="S208" s="2" t="s">
        <v>2081</v>
      </c>
      <c r="T208" s="2" t="s">
        <v>2082</v>
      </c>
      <c r="Z208" s="1" t="s">
        <v>69</v>
      </c>
      <c r="AA208" s="1" t="s">
        <v>69</v>
      </c>
      <c r="AB208" s="8" t="s">
        <v>87</v>
      </c>
      <c r="AC208" s="8" t="s">
        <v>87</v>
      </c>
      <c r="AD208" s="4"/>
      <c r="AE208" s="4"/>
      <c r="AF208" s="4"/>
      <c r="AG208" s="8" t="s">
        <v>87</v>
      </c>
      <c r="AH208" s="4"/>
      <c r="AI208" s="4"/>
      <c r="AJ208" s="4"/>
      <c r="AK208" s="1" t="s">
        <v>69</v>
      </c>
      <c r="AL208" s="1" t="s">
        <v>99</v>
      </c>
      <c r="AM208" s="8" t="b">
        <v>0</v>
      </c>
      <c r="AN208" s="8" t="b">
        <v>0</v>
      </c>
      <c r="AO208" s="8" t="b">
        <v>0</v>
      </c>
      <c r="AP208" s="8" t="b">
        <v>0</v>
      </c>
      <c r="AQ208" s="8" t="b">
        <v>1</v>
      </c>
      <c r="AR208" s="1" t="s">
        <v>71</v>
      </c>
      <c r="AS208" s="1" t="s">
        <v>72</v>
      </c>
      <c r="AU208" s="4"/>
      <c r="AV208" s="4"/>
      <c r="AW208" s="1" t="s">
        <v>73</v>
      </c>
      <c r="AY208" s="4"/>
      <c r="AZ208" s="8" t="b">
        <v>0</v>
      </c>
      <c r="BA208" s="4"/>
      <c r="BB208" s="1" t="s">
        <v>74</v>
      </c>
      <c r="BC208" s="1" t="s">
        <v>71</v>
      </c>
      <c r="BD208" s="8" t="b">
        <v>1</v>
      </c>
      <c r="BE208" s="9">
        <v>0.0</v>
      </c>
      <c r="BF208" s="4"/>
      <c r="BG208" s="4"/>
    </row>
    <row r="209">
      <c r="A209" s="1" t="s">
        <v>2083</v>
      </c>
      <c r="B209" s="1" t="s">
        <v>2084</v>
      </c>
      <c r="C209" s="1" t="s">
        <v>2085</v>
      </c>
      <c r="D209" s="1" t="s">
        <v>726</v>
      </c>
      <c r="E209" s="2" t="s">
        <v>2086</v>
      </c>
      <c r="F209" s="2" t="s">
        <v>2087</v>
      </c>
      <c r="G209" s="2" t="s">
        <v>2088</v>
      </c>
      <c r="I209" s="3">
        <v>9.2E11</v>
      </c>
      <c r="J209" s="4"/>
      <c r="K209" s="4"/>
      <c r="L209" s="2" t="s">
        <v>2089</v>
      </c>
      <c r="M209" s="2" t="s">
        <v>483</v>
      </c>
      <c r="N209" s="2" t="s">
        <v>132</v>
      </c>
      <c r="O209" s="9">
        <v>110015.0</v>
      </c>
      <c r="P209" s="1" t="s">
        <v>122</v>
      </c>
      <c r="Q209" s="6">
        <v>22.0</v>
      </c>
      <c r="R209" s="2" t="s">
        <v>2090</v>
      </c>
      <c r="S209" s="2" t="s">
        <v>1624</v>
      </c>
      <c r="T209" s="2" t="s">
        <v>2091</v>
      </c>
      <c r="U209" s="1" t="s">
        <v>1180</v>
      </c>
      <c r="V209" s="4"/>
      <c r="W209" s="4"/>
      <c r="X209" s="4"/>
      <c r="Y209" s="4"/>
      <c r="Z209" s="1" t="s">
        <v>69</v>
      </c>
      <c r="AA209" s="1" t="s">
        <v>69</v>
      </c>
      <c r="AB209" s="8" t="s">
        <v>87</v>
      </c>
      <c r="AC209" s="8" t="s">
        <v>87</v>
      </c>
      <c r="AD209" s="4"/>
      <c r="AE209" s="4"/>
      <c r="AF209" s="4"/>
      <c r="AG209" s="8" t="s">
        <v>87</v>
      </c>
      <c r="AH209" s="4"/>
      <c r="AI209" s="4"/>
      <c r="AJ209" s="4"/>
      <c r="AK209" s="1" t="s">
        <v>69</v>
      </c>
      <c r="AL209" s="1" t="s">
        <v>99</v>
      </c>
      <c r="AM209" s="8" t="b">
        <v>0</v>
      </c>
      <c r="AN209" s="8" t="b">
        <v>0</v>
      </c>
      <c r="AO209" s="8" t="b">
        <v>0</v>
      </c>
      <c r="AP209" s="8" t="b">
        <v>0</v>
      </c>
      <c r="AQ209" s="8" t="b">
        <v>1</v>
      </c>
      <c r="AR209" s="1" t="s">
        <v>71</v>
      </c>
      <c r="AS209" s="1" t="s">
        <v>72</v>
      </c>
      <c r="AU209" s="4"/>
      <c r="AV209" s="4"/>
      <c r="AW209" s="1" t="s">
        <v>73</v>
      </c>
      <c r="AY209" s="4"/>
      <c r="AZ209" s="8" t="b">
        <v>0</v>
      </c>
      <c r="BA209" s="4"/>
      <c r="BB209" s="1" t="s">
        <v>74</v>
      </c>
      <c r="BC209" s="1" t="s">
        <v>71</v>
      </c>
      <c r="BD209" s="8" t="b">
        <v>1</v>
      </c>
      <c r="BE209" s="9">
        <v>0.0</v>
      </c>
      <c r="BF209" s="4"/>
      <c r="BG209" s="4"/>
    </row>
    <row r="210">
      <c r="A210" s="1" t="s">
        <v>2092</v>
      </c>
      <c r="B210" s="1" t="s">
        <v>2093</v>
      </c>
      <c r="C210" s="1" t="s">
        <v>2094</v>
      </c>
      <c r="D210" s="1" t="s">
        <v>2095</v>
      </c>
      <c r="E210" s="2" t="s">
        <v>2096</v>
      </c>
      <c r="F210" s="2" t="s">
        <v>2097</v>
      </c>
      <c r="I210" s="3">
        <v>9.18E11</v>
      </c>
      <c r="J210" s="4"/>
      <c r="K210" s="4"/>
      <c r="L210" s="5"/>
      <c r="M210" s="5"/>
      <c r="N210" s="5"/>
      <c r="O210" s="4"/>
      <c r="P210" s="4"/>
      <c r="Q210" s="6">
        <v>11.0</v>
      </c>
      <c r="R210" s="2" t="s">
        <v>2098</v>
      </c>
      <c r="S210" s="2" t="s">
        <v>2099</v>
      </c>
      <c r="T210" s="2" t="s">
        <v>2100</v>
      </c>
      <c r="U210" s="1" t="s">
        <v>701</v>
      </c>
      <c r="V210" s="4"/>
      <c r="W210" s="4"/>
      <c r="X210" s="4"/>
      <c r="Y210" s="4"/>
      <c r="Z210" s="1" t="s">
        <v>69</v>
      </c>
      <c r="AA210" s="1" t="s">
        <v>69</v>
      </c>
      <c r="AB210" s="8" t="s">
        <v>87</v>
      </c>
      <c r="AC210" s="8" t="s">
        <v>87</v>
      </c>
      <c r="AD210" s="4"/>
      <c r="AE210" s="4"/>
      <c r="AF210" s="4"/>
      <c r="AG210" s="8" t="s">
        <v>87</v>
      </c>
      <c r="AH210" s="4"/>
      <c r="AI210" s="4"/>
      <c r="AJ210" s="4"/>
      <c r="AK210" s="1" t="s">
        <v>69</v>
      </c>
      <c r="AL210" s="1" t="s">
        <v>99</v>
      </c>
      <c r="AM210" s="8" t="b">
        <v>0</v>
      </c>
      <c r="AN210" s="8" t="b">
        <v>0</v>
      </c>
      <c r="AO210" s="8" t="b">
        <v>0</v>
      </c>
      <c r="AP210" s="8" t="b">
        <v>0</v>
      </c>
      <c r="AQ210" s="8" t="b">
        <v>1</v>
      </c>
      <c r="AR210" s="1" t="s">
        <v>71</v>
      </c>
      <c r="AS210" s="1" t="s">
        <v>72</v>
      </c>
      <c r="AU210" s="4"/>
      <c r="AV210" s="4"/>
      <c r="AW210" s="1" t="s">
        <v>73</v>
      </c>
      <c r="AY210" s="4"/>
      <c r="AZ210" s="8" t="b">
        <v>0</v>
      </c>
      <c r="BA210" s="4"/>
      <c r="BB210" s="1" t="s">
        <v>74</v>
      </c>
      <c r="BC210" s="1" t="s">
        <v>71</v>
      </c>
      <c r="BD210" s="8" t="b">
        <v>1</v>
      </c>
      <c r="BE210" s="9">
        <v>0.0</v>
      </c>
      <c r="BF210" s="4"/>
      <c r="BG210" s="4"/>
    </row>
    <row r="211">
      <c r="A211" s="1" t="s">
        <v>2101</v>
      </c>
      <c r="B211" s="1" t="s">
        <v>2102</v>
      </c>
      <c r="C211" s="1" t="s">
        <v>2103</v>
      </c>
      <c r="D211" s="1" t="s">
        <v>340</v>
      </c>
      <c r="E211" s="2" t="s">
        <v>2104</v>
      </c>
      <c r="F211" s="2" t="s">
        <v>2105</v>
      </c>
      <c r="G211" s="10">
        <v>8.13E9</v>
      </c>
      <c r="H211" s="4"/>
      <c r="I211" s="3">
        <v>9.19E11</v>
      </c>
      <c r="J211" s="4"/>
      <c r="K211" s="4"/>
      <c r="L211" s="5"/>
      <c r="M211" s="5"/>
      <c r="N211" s="5"/>
      <c r="O211" s="4"/>
      <c r="P211" s="1" t="s">
        <v>122</v>
      </c>
      <c r="Q211" s="6">
        <v>11.0</v>
      </c>
      <c r="R211" s="2" t="s">
        <v>2106</v>
      </c>
      <c r="S211" s="2" t="s">
        <v>2107</v>
      </c>
      <c r="T211" s="2" t="s">
        <v>2108</v>
      </c>
      <c r="U211" s="1" t="s">
        <v>170</v>
      </c>
      <c r="Y211" s="4"/>
      <c r="Z211" s="1" t="s">
        <v>69</v>
      </c>
      <c r="AA211" s="1" t="s">
        <v>69</v>
      </c>
      <c r="AB211" s="8" t="s">
        <v>87</v>
      </c>
      <c r="AC211" s="7">
        <v>45562.70138888889</v>
      </c>
      <c r="AF211" s="4"/>
      <c r="AG211" s="7">
        <v>45562.70138888889</v>
      </c>
      <c r="AJ211" s="4"/>
      <c r="AK211" s="1" t="s">
        <v>69</v>
      </c>
      <c r="AL211" s="1" t="s">
        <v>99</v>
      </c>
      <c r="AM211" s="8" t="b">
        <v>0</v>
      </c>
      <c r="AN211" s="8" t="b">
        <v>0</v>
      </c>
      <c r="AO211" s="8" t="b">
        <v>0</v>
      </c>
      <c r="AP211" s="8" t="b">
        <v>0</v>
      </c>
      <c r="AQ211" s="8" t="b">
        <v>1</v>
      </c>
      <c r="AR211" s="1" t="s">
        <v>71</v>
      </c>
      <c r="AS211" s="1" t="s">
        <v>72</v>
      </c>
      <c r="AU211" s="4"/>
      <c r="AV211" s="4"/>
      <c r="AW211" s="1" t="s">
        <v>73</v>
      </c>
      <c r="AY211" s="4"/>
      <c r="AZ211" s="8" t="b">
        <v>0</v>
      </c>
      <c r="BA211" s="4"/>
      <c r="BB211" s="1" t="s">
        <v>74</v>
      </c>
      <c r="BC211" s="1" t="s">
        <v>71</v>
      </c>
      <c r="BD211" s="8" t="b">
        <v>1</v>
      </c>
      <c r="BE211" s="9">
        <v>0.0</v>
      </c>
      <c r="BF211" s="4"/>
      <c r="BG211" s="4"/>
    </row>
    <row r="212">
      <c r="A212" s="1" t="s">
        <v>2109</v>
      </c>
      <c r="B212" s="1" t="s">
        <v>2110</v>
      </c>
      <c r="C212" s="1" t="s">
        <v>2111</v>
      </c>
      <c r="D212" s="1" t="s">
        <v>340</v>
      </c>
      <c r="E212" s="2" t="s">
        <v>2112</v>
      </c>
      <c r="G212" s="5"/>
      <c r="H212" s="4"/>
      <c r="I212" s="4"/>
      <c r="J212" s="4"/>
      <c r="K212" s="4"/>
      <c r="L212" s="2" t="s">
        <v>2113</v>
      </c>
      <c r="M212" s="2" t="s">
        <v>2114</v>
      </c>
      <c r="N212" s="2" t="s">
        <v>132</v>
      </c>
      <c r="O212" s="9">
        <v>110020.0</v>
      </c>
      <c r="P212" s="1" t="s">
        <v>122</v>
      </c>
      <c r="Q212" s="6">
        <v>1.0</v>
      </c>
      <c r="R212" s="5"/>
      <c r="S212" s="5"/>
      <c r="T212" s="2" t="s">
        <v>2115</v>
      </c>
      <c r="Z212" s="1" t="s">
        <v>69</v>
      </c>
      <c r="AA212" s="1" t="s">
        <v>69</v>
      </c>
      <c r="AB212" s="8" t="s">
        <v>87</v>
      </c>
      <c r="AC212" s="8" t="s">
        <v>87</v>
      </c>
      <c r="AD212" s="4"/>
      <c r="AE212" s="4"/>
      <c r="AF212" s="4"/>
      <c r="AG212" s="8" t="s">
        <v>87</v>
      </c>
      <c r="AH212" s="4"/>
      <c r="AI212" s="4"/>
      <c r="AJ212" s="4"/>
      <c r="AK212" s="1" t="s">
        <v>69</v>
      </c>
      <c r="AL212" s="1" t="s">
        <v>99</v>
      </c>
      <c r="AM212" s="8" t="b">
        <v>0</v>
      </c>
      <c r="AN212" s="8" t="b">
        <v>0</v>
      </c>
      <c r="AO212" s="8" t="b">
        <v>0</v>
      </c>
      <c r="AP212" s="8" t="b">
        <v>0</v>
      </c>
      <c r="AQ212" s="8" t="b">
        <v>1</v>
      </c>
      <c r="AR212" s="1" t="s">
        <v>71</v>
      </c>
      <c r="AS212" s="1" t="s">
        <v>72</v>
      </c>
      <c r="AU212" s="4"/>
      <c r="AV212" s="4"/>
      <c r="AW212" s="1" t="s">
        <v>73</v>
      </c>
      <c r="AY212" s="4"/>
      <c r="AZ212" s="8" t="b">
        <v>0</v>
      </c>
      <c r="BA212" s="4"/>
      <c r="BB212" s="1" t="s">
        <v>74</v>
      </c>
      <c r="BC212" s="1" t="s">
        <v>71</v>
      </c>
      <c r="BD212" s="8" t="b">
        <v>1</v>
      </c>
      <c r="BE212" s="9">
        <v>0.0</v>
      </c>
      <c r="BF212" s="4"/>
      <c r="BG212" s="4"/>
    </row>
    <row r="213">
      <c r="A213" s="1" t="s">
        <v>2116</v>
      </c>
      <c r="B213" s="1" t="s">
        <v>2117</v>
      </c>
      <c r="C213" s="1" t="s">
        <v>2118</v>
      </c>
      <c r="D213" s="1" t="s">
        <v>254</v>
      </c>
      <c r="E213" s="2" t="s">
        <v>2119</v>
      </c>
      <c r="F213" s="2" t="s">
        <v>2120</v>
      </c>
      <c r="I213" s="3">
        <v>9.2E11</v>
      </c>
      <c r="J213" s="4"/>
      <c r="K213" s="4"/>
      <c r="L213" s="5"/>
      <c r="M213" s="5"/>
      <c r="N213" s="5"/>
      <c r="O213" s="4"/>
      <c r="P213" s="4"/>
      <c r="Q213" s="6">
        <v>16.0</v>
      </c>
      <c r="R213" s="2" t="s">
        <v>2121</v>
      </c>
      <c r="S213" s="2" t="s">
        <v>2122</v>
      </c>
      <c r="T213" s="2" t="s">
        <v>2123</v>
      </c>
      <c r="Z213" s="1" t="s">
        <v>69</v>
      </c>
      <c r="AA213" s="1" t="s">
        <v>69</v>
      </c>
      <c r="AB213" s="8" t="s">
        <v>87</v>
      </c>
      <c r="AC213" s="8" t="s">
        <v>87</v>
      </c>
      <c r="AD213" s="4"/>
      <c r="AE213" s="4"/>
      <c r="AF213" s="4"/>
      <c r="AG213" s="8" t="s">
        <v>87</v>
      </c>
      <c r="AH213" s="4"/>
      <c r="AI213" s="4"/>
      <c r="AJ213" s="4"/>
      <c r="AK213" s="1" t="s">
        <v>69</v>
      </c>
      <c r="AL213" s="1" t="s">
        <v>99</v>
      </c>
      <c r="AM213" s="8" t="b">
        <v>0</v>
      </c>
      <c r="AN213" s="8" t="b">
        <v>0</v>
      </c>
      <c r="AO213" s="8" t="b">
        <v>0</v>
      </c>
      <c r="AP213" s="8" t="b">
        <v>0</v>
      </c>
      <c r="AQ213" s="8" t="b">
        <v>1</v>
      </c>
      <c r="AR213" s="1" t="s">
        <v>71</v>
      </c>
      <c r="AS213" s="1" t="s">
        <v>72</v>
      </c>
      <c r="AU213" s="4"/>
      <c r="AV213" s="4"/>
      <c r="AW213" s="1" t="s">
        <v>73</v>
      </c>
      <c r="AY213" s="4"/>
      <c r="AZ213" s="8" t="b">
        <v>0</v>
      </c>
      <c r="BA213" s="4"/>
      <c r="BB213" s="1" t="s">
        <v>74</v>
      </c>
      <c r="BC213" s="1" t="s">
        <v>71</v>
      </c>
      <c r="BD213" s="8" t="b">
        <v>1</v>
      </c>
      <c r="BE213" s="9">
        <v>0.0</v>
      </c>
      <c r="BF213" s="4"/>
      <c r="BG213" s="4"/>
    </row>
    <row r="214">
      <c r="A214" s="1" t="s">
        <v>2124</v>
      </c>
      <c r="B214" s="1" t="s">
        <v>2125</v>
      </c>
      <c r="C214" s="1" t="s">
        <v>2126</v>
      </c>
      <c r="D214" s="1" t="s">
        <v>2127</v>
      </c>
      <c r="E214" s="2" t="s">
        <v>2128</v>
      </c>
      <c r="F214" s="2" t="s">
        <v>2129</v>
      </c>
      <c r="I214" s="3">
        <v>9.2E11</v>
      </c>
      <c r="J214" s="4"/>
      <c r="K214" s="4"/>
      <c r="L214" s="2" t="s">
        <v>2130</v>
      </c>
      <c r="M214" s="2" t="s">
        <v>154</v>
      </c>
      <c r="N214" s="2" t="s">
        <v>132</v>
      </c>
      <c r="O214" s="4"/>
      <c r="P214" s="1" t="s">
        <v>122</v>
      </c>
      <c r="Q214" s="6">
        <v>13.0</v>
      </c>
      <c r="R214" s="2" t="s">
        <v>2131</v>
      </c>
      <c r="S214" s="2" t="s">
        <v>2132</v>
      </c>
      <c r="T214" s="2" t="s">
        <v>2133</v>
      </c>
      <c r="U214" s="1" t="s">
        <v>572</v>
      </c>
      <c r="Z214" s="1" t="s">
        <v>69</v>
      </c>
      <c r="AA214" s="1" t="s">
        <v>69</v>
      </c>
      <c r="AB214" s="8" t="s">
        <v>87</v>
      </c>
      <c r="AC214" s="8" t="s">
        <v>87</v>
      </c>
      <c r="AD214" s="4"/>
      <c r="AE214" s="4"/>
      <c r="AF214" s="4"/>
      <c r="AG214" s="8" t="s">
        <v>87</v>
      </c>
      <c r="AH214" s="4"/>
      <c r="AI214" s="4"/>
      <c r="AJ214" s="4"/>
      <c r="AK214" s="1" t="s">
        <v>69</v>
      </c>
      <c r="AL214" s="1" t="s">
        <v>99</v>
      </c>
      <c r="AM214" s="8" t="b">
        <v>0</v>
      </c>
      <c r="AN214" s="8" t="b">
        <v>0</v>
      </c>
      <c r="AO214" s="8" t="b">
        <v>0</v>
      </c>
      <c r="AP214" s="8" t="b">
        <v>0</v>
      </c>
      <c r="AQ214" s="8" t="b">
        <v>1</v>
      </c>
      <c r="AR214" s="1" t="s">
        <v>71</v>
      </c>
      <c r="AS214" s="1" t="s">
        <v>72</v>
      </c>
      <c r="AU214" s="4"/>
      <c r="AV214" s="4"/>
      <c r="AW214" s="1" t="s">
        <v>73</v>
      </c>
      <c r="AY214" s="4"/>
      <c r="AZ214" s="8" t="b">
        <v>0</v>
      </c>
      <c r="BA214" s="4"/>
      <c r="BB214" s="1" t="s">
        <v>74</v>
      </c>
      <c r="BC214" s="1" t="s">
        <v>71</v>
      </c>
      <c r="BD214" s="8" t="b">
        <v>1</v>
      </c>
      <c r="BE214" s="9">
        <v>0.0</v>
      </c>
      <c r="BF214" s="4"/>
      <c r="BG214" s="4"/>
    </row>
    <row r="215">
      <c r="A215" s="1" t="s">
        <v>2134</v>
      </c>
      <c r="B215" s="1" t="s">
        <v>2135</v>
      </c>
      <c r="C215" s="1" t="s">
        <v>715</v>
      </c>
      <c r="D215" s="1" t="s">
        <v>2136</v>
      </c>
      <c r="E215" s="2" t="s">
        <v>2137</v>
      </c>
      <c r="F215" s="2" t="s">
        <v>2138</v>
      </c>
      <c r="G215" s="5" t="str">
        <f>+91 984 333 2285</f>
        <v>#ERROR!</v>
      </c>
      <c r="I215" s="3">
        <v>9.2E11</v>
      </c>
      <c r="J215" s="4"/>
      <c r="K215" s="4"/>
      <c r="L215" s="5"/>
      <c r="M215" s="5"/>
      <c r="N215" s="5"/>
      <c r="O215" s="4"/>
      <c r="P215" s="4"/>
      <c r="Q215" s="6">
        <v>5.0</v>
      </c>
      <c r="R215" s="5"/>
      <c r="S215" s="2" t="s">
        <v>2139</v>
      </c>
      <c r="T215" s="2" t="s">
        <v>2140</v>
      </c>
      <c r="U215" s="1" t="s">
        <v>520</v>
      </c>
      <c r="W215" s="4"/>
      <c r="X215" s="4"/>
      <c r="Y215" s="4"/>
      <c r="Z215" s="1" t="s">
        <v>69</v>
      </c>
      <c r="AA215" s="1" t="s">
        <v>69</v>
      </c>
      <c r="AB215" s="8" t="s">
        <v>87</v>
      </c>
      <c r="AC215" s="8" t="s">
        <v>87</v>
      </c>
      <c r="AD215" s="4"/>
      <c r="AE215" s="4"/>
      <c r="AF215" s="4"/>
      <c r="AG215" s="8" t="s">
        <v>87</v>
      </c>
      <c r="AH215" s="4"/>
      <c r="AI215" s="4"/>
      <c r="AJ215" s="4"/>
      <c r="AK215" s="1" t="s">
        <v>69</v>
      </c>
      <c r="AL215" s="1" t="s">
        <v>99</v>
      </c>
      <c r="AM215" s="8" t="b">
        <v>0</v>
      </c>
      <c r="AN215" s="8" t="b">
        <v>0</v>
      </c>
      <c r="AO215" s="8" t="b">
        <v>0</v>
      </c>
      <c r="AP215" s="8" t="b">
        <v>0</v>
      </c>
      <c r="AQ215" s="8" t="b">
        <v>1</v>
      </c>
      <c r="AR215" s="1" t="s">
        <v>71</v>
      </c>
      <c r="AS215" s="1" t="s">
        <v>72</v>
      </c>
      <c r="AU215" s="4"/>
      <c r="AV215" s="4"/>
      <c r="AW215" s="1" t="s">
        <v>73</v>
      </c>
      <c r="AY215" s="4"/>
      <c r="AZ215" s="8" t="b">
        <v>0</v>
      </c>
      <c r="BA215" s="4"/>
      <c r="BB215" s="1" t="s">
        <v>74</v>
      </c>
      <c r="BC215" s="1" t="s">
        <v>71</v>
      </c>
      <c r="BD215" s="8" t="b">
        <v>1</v>
      </c>
      <c r="BE215" s="9">
        <v>0.0</v>
      </c>
      <c r="BF215" s="4"/>
      <c r="BG215" s="4"/>
    </row>
    <row r="216">
      <c r="A216" s="1" t="s">
        <v>2141</v>
      </c>
      <c r="B216" s="1" t="s">
        <v>2142</v>
      </c>
      <c r="C216" s="1" t="s">
        <v>2143</v>
      </c>
      <c r="D216" s="1" t="s">
        <v>2144</v>
      </c>
      <c r="E216" s="2" t="s">
        <v>2145</v>
      </c>
      <c r="F216" s="2" t="s">
        <v>2146</v>
      </c>
      <c r="I216" s="3">
        <v>9.19E11</v>
      </c>
      <c r="J216" s="4"/>
      <c r="K216" s="4"/>
      <c r="L216" s="5"/>
      <c r="M216" s="2" t="s">
        <v>188</v>
      </c>
      <c r="N216" s="2" t="s">
        <v>189</v>
      </c>
      <c r="P216" s="1" t="s">
        <v>122</v>
      </c>
      <c r="Q216" s="6">
        <v>21.0</v>
      </c>
      <c r="R216" s="2" t="s">
        <v>2147</v>
      </c>
      <c r="S216" s="2" t="s">
        <v>1509</v>
      </c>
      <c r="T216" s="2" t="s">
        <v>2148</v>
      </c>
      <c r="U216" s="1" t="s">
        <v>531</v>
      </c>
      <c r="X216" s="4"/>
      <c r="Y216" s="4"/>
      <c r="Z216" s="1" t="s">
        <v>69</v>
      </c>
      <c r="AA216" s="1" t="s">
        <v>69</v>
      </c>
      <c r="AB216" s="8" t="s">
        <v>87</v>
      </c>
      <c r="AC216" s="8" t="s">
        <v>87</v>
      </c>
      <c r="AD216" s="4"/>
      <c r="AE216" s="4"/>
      <c r="AF216" s="4"/>
      <c r="AG216" s="8" t="s">
        <v>87</v>
      </c>
      <c r="AH216" s="4"/>
      <c r="AI216" s="4"/>
      <c r="AJ216" s="4"/>
      <c r="AK216" s="1" t="s">
        <v>69</v>
      </c>
      <c r="AL216" s="1" t="s">
        <v>99</v>
      </c>
      <c r="AM216" s="8" t="b">
        <v>0</v>
      </c>
      <c r="AN216" s="8" t="b">
        <v>0</v>
      </c>
      <c r="AO216" s="8" t="b">
        <v>0</v>
      </c>
      <c r="AP216" s="8" t="b">
        <v>0</v>
      </c>
      <c r="AQ216" s="8" t="b">
        <v>1</v>
      </c>
      <c r="AR216" s="1" t="s">
        <v>71</v>
      </c>
      <c r="AS216" s="1" t="s">
        <v>72</v>
      </c>
      <c r="AU216" s="4"/>
      <c r="AV216" s="4"/>
      <c r="AW216" s="1" t="s">
        <v>73</v>
      </c>
      <c r="AY216" s="4"/>
      <c r="AZ216" s="8" t="b">
        <v>0</v>
      </c>
      <c r="BA216" s="4"/>
      <c r="BB216" s="1" t="s">
        <v>74</v>
      </c>
      <c r="BC216" s="1" t="s">
        <v>71</v>
      </c>
      <c r="BD216" s="8" t="b">
        <v>1</v>
      </c>
      <c r="BE216" s="9">
        <v>0.0</v>
      </c>
      <c r="BF216" s="4"/>
      <c r="BG216" s="4"/>
    </row>
    <row r="217">
      <c r="A217" s="1" t="s">
        <v>2149</v>
      </c>
      <c r="B217" s="1" t="s">
        <v>2150</v>
      </c>
      <c r="C217" s="1" t="s">
        <v>2151</v>
      </c>
      <c r="D217" s="1" t="s">
        <v>78</v>
      </c>
      <c r="E217" s="2" t="s">
        <v>2152</v>
      </c>
      <c r="F217" s="2" t="s">
        <v>2153</v>
      </c>
      <c r="I217" s="3">
        <v>8.38E9</v>
      </c>
      <c r="J217" s="4"/>
      <c r="K217" s="4"/>
      <c r="L217" s="5"/>
      <c r="M217" s="5"/>
      <c r="N217" s="5"/>
      <c r="O217" s="4"/>
      <c r="P217" s="4"/>
      <c r="Q217" s="6">
        <v>11.0</v>
      </c>
      <c r="R217" s="2" t="s">
        <v>2154</v>
      </c>
      <c r="S217" s="2" t="s">
        <v>376</v>
      </c>
      <c r="T217" s="2" t="s">
        <v>2155</v>
      </c>
      <c r="U217" s="1" t="s">
        <v>68</v>
      </c>
      <c r="X217" s="4"/>
      <c r="Y217" s="4"/>
      <c r="Z217" s="1" t="s">
        <v>69</v>
      </c>
      <c r="AA217" s="1" t="s">
        <v>69</v>
      </c>
      <c r="AB217" s="8" t="s">
        <v>87</v>
      </c>
      <c r="AC217" s="8" t="s">
        <v>87</v>
      </c>
      <c r="AD217" s="4"/>
      <c r="AE217" s="4"/>
      <c r="AF217" s="4"/>
      <c r="AG217" s="8" t="s">
        <v>87</v>
      </c>
      <c r="AH217" s="4"/>
      <c r="AI217" s="4"/>
      <c r="AJ217" s="4"/>
      <c r="AK217" s="1" t="s">
        <v>69</v>
      </c>
      <c r="AL217" s="1" t="s">
        <v>99</v>
      </c>
      <c r="AM217" s="8" t="b">
        <v>0</v>
      </c>
      <c r="AN217" s="8" t="b">
        <v>0</v>
      </c>
      <c r="AO217" s="8" t="b">
        <v>0</v>
      </c>
      <c r="AP217" s="8" t="b">
        <v>0</v>
      </c>
      <c r="AQ217" s="8" t="b">
        <v>1</v>
      </c>
      <c r="AR217" s="1" t="s">
        <v>71</v>
      </c>
      <c r="AS217" s="1" t="s">
        <v>72</v>
      </c>
      <c r="AU217" s="4"/>
      <c r="AV217" s="4"/>
      <c r="AW217" s="1" t="s">
        <v>73</v>
      </c>
      <c r="AY217" s="4"/>
      <c r="AZ217" s="8" t="b">
        <v>0</v>
      </c>
      <c r="BA217" s="4"/>
      <c r="BB217" s="1" t="s">
        <v>74</v>
      </c>
      <c r="BC217" s="1" t="s">
        <v>71</v>
      </c>
      <c r="BD217" s="8" t="b">
        <v>1</v>
      </c>
      <c r="BE217" s="9">
        <v>0.0</v>
      </c>
      <c r="BF217" s="4"/>
      <c r="BG217" s="4"/>
    </row>
    <row r="218">
      <c r="A218" s="1" t="s">
        <v>2156</v>
      </c>
      <c r="B218" s="1" t="s">
        <v>2157</v>
      </c>
      <c r="C218" s="1" t="s">
        <v>2158</v>
      </c>
      <c r="D218" s="1" t="s">
        <v>254</v>
      </c>
      <c r="E218" s="2" t="s">
        <v>2159</v>
      </c>
      <c r="F218" s="2" t="s">
        <v>2160</v>
      </c>
      <c r="I218" s="3">
        <v>9.2E11</v>
      </c>
      <c r="J218" s="4"/>
      <c r="K218" s="4"/>
      <c r="L218" s="2" t="s">
        <v>1355</v>
      </c>
      <c r="M218" s="2" t="s">
        <v>315</v>
      </c>
      <c r="N218" s="2" t="s">
        <v>247</v>
      </c>
      <c r="P218" s="1" t="s">
        <v>122</v>
      </c>
      <c r="Q218" s="6">
        <v>4.0</v>
      </c>
      <c r="R218" s="2" t="s">
        <v>2161</v>
      </c>
      <c r="S218" s="2" t="s">
        <v>2162</v>
      </c>
      <c r="T218" s="2" t="s">
        <v>2163</v>
      </c>
      <c r="U218" s="1" t="s">
        <v>1094</v>
      </c>
      <c r="V218" s="4"/>
      <c r="W218" s="4"/>
      <c r="X218" s="4"/>
      <c r="Y218" s="4"/>
      <c r="Z218" s="1" t="s">
        <v>69</v>
      </c>
      <c r="AA218" s="1" t="s">
        <v>69</v>
      </c>
      <c r="AB218" s="8" t="s">
        <v>87</v>
      </c>
      <c r="AC218" s="8" t="s">
        <v>87</v>
      </c>
      <c r="AD218" s="4"/>
      <c r="AE218" s="4"/>
      <c r="AF218" s="4"/>
      <c r="AG218" s="8" t="s">
        <v>87</v>
      </c>
      <c r="AH218" s="4"/>
      <c r="AI218" s="4"/>
      <c r="AJ218" s="4"/>
      <c r="AK218" s="1" t="s">
        <v>69</v>
      </c>
      <c r="AL218" s="1" t="s">
        <v>99</v>
      </c>
      <c r="AM218" s="8" t="b">
        <v>0</v>
      </c>
      <c r="AN218" s="8" t="b">
        <v>0</v>
      </c>
      <c r="AO218" s="8" t="b">
        <v>0</v>
      </c>
      <c r="AP218" s="8" t="b">
        <v>0</v>
      </c>
      <c r="AQ218" s="8" t="b">
        <v>1</v>
      </c>
      <c r="AR218" s="1" t="s">
        <v>71</v>
      </c>
      <c r="AS218" s="1" t="s">
        <v>72</v>
      </c>
      <c r="AU218" s="4"/>
      <c r="AV218" s="4"/>
      <c r="AW218" s="1" t="s">
        <v>73</v>
      </c>
      <c r="AY218" s="4"/>
      <c r="AZ218" s="8" t="b">
        <v>0</v>
      </c>
      <c r="BA218" s="4"/>
      <c r="BB218" s="1" t="s">
        <v>74</v>
      </c>
      <c r="BC218" s="1" t="s">
        <v>71</v>
      </c>
      <c r="BD218" s="8" t="b">
        <v>1</v>
      </c>
      <c r="BE218" s="9">
        <v>0.0</v>
      </c>
      <c r="BF218" s="4"/>
      <c r="BG218" s="4"/>
    </row>
    <row r="219">
      <c r="A219" s="1" t="s">
        <v>2164</v>
      </c>
      <c r="B219" s="1" t="s">
        <v>2165</v>
      </c>
      <c r="C219" s="1" t="s">
        <v>2166</v>
      </c>
      <c r="D219" s="1" t="s">
        <v>208</v>
      </c>
      <c r="E219" s="2" t="s">
        <v>2167</v>
      </c>
      <c r="F219" s="2" t="s">
        <v>2168</v>
      </c>
      <c r="G219" s="10">
        <v>8.89E9</v>
      </c>
      <c r="H219" s="4"/>
      <c r="I219" s="3">
        <v>9.2E11</v>
      </c>
      <c r="J219" s="4"/>
      <c r="K219" s="4"/>
      <c r="L219" s="2" t="s">
        <v>2169</v>
      </c>
      <c r="M219" s="2" t="s">
        <v>2170</v>
      </c>
      <c r="N219" s="2" t="s">
        <v>828</v>
      </c>
      <c r="O219" s="9">
        <v>500016.0</v>
      </c>
      <c r="P219" s="1" t="s">
        <v>122</v>
      </c>
      <c r="Q219" s="5"/>
      <c r="R219" s="5"/>
      <c r="S219" s="5"/>
      <c r="T219" s="2" t="s">
        <v>2171</v>
      </c>
      <c r="U219" s="1" t="s">
        <v>531</v>
      </c>
      <c r="X219" s="4"/>
      <c r="Y219" s="4"/>
      <c r="Z219" s="1" t="s">
        <v>69</v>
      </c>
      <c r="AA219" s="1" t="s">
        <v>69</v>
      </c>
      <c r="AB219" s="8" t="s">
        <v>87</v>
      </c>
      <c r="AC219" s="8" t="s">
        <v>87</v>
      </c>
      <c r="AD219" s="4"/>
      <c r="AE219" s="4"/>
      <c r="AF219" s="4"/>
      <c r="AG219" s="8" t="s">
        <v>87</v>
      </c>
      <c r="AH219" s="4"/>
      <c r="AI219" s="4"/>
      <c r="AJ219" s="4"/>
      <c r="AK219" s="1" t="s">
        <v>69</v>
      </c>
      <c r="AL219" s="1" t="s">
        <v>99</v>
      </c>
      <c r="AM219" s="8" t="b">
        <v>0</v>
      </c>
      <c r="AN219" s="8" t="b">
        <v>0</v>
      </c>
      <c r="AO219" s="8" t="b">
        <v>0</v>
      </c>
      <c r="AP219" s="8" t="b">
        <v>0</v>
      </c>
      <c r="AQ219" s="8" t="b">
        <v>1</v>
      </c>
      <c r="AR219" s="1" t="s">
        <v>71</v>
      </c>
      <c r="AS219" s="1" t="s">
        <v>72</v>
      </c>
      <c r="AU219" s="4"/>
      <c r="AV219" s="4"/>
      <c r="AW219" s="1" t="s">
        <v>73</v>
      </c>
      <c r="AY219" s="4"/>
      <c r="AZ219" s="8" t="b">
        <v>0</v>
      </c>
      <c r="BA219" s="4"/>
      <c r="BB219" s="1" t="s">
        <v>74</v>
      </c>
      <c r="BC219" s="1" t="s">
        <v>71</v>
      </c>
      <c r="BD219" s="8" t="b">
        <v>1</v>
      </c>
      <c r="BE219" s="9">
        <v>0.0</v>
      </c>
      <c r="BF219" s="4"/>
      <c r="BG219" s="4"/>
    </row>
    <row r="220">
      <c r="A220" s="1" t="s">
        <v>2172</v>
      </c>
      <c r="B220" s="1" t="s">
        <v>2173</v>
      </c>
      <c r="C220" s="1" t="s">
        <v>765</v>
      </c>
      <c r="D220" s="1" t="s">
        <v>2174</v>
      </c>
      <c r="E220" s="2" t="s">
        <v>2175</v>
      </c>
      <c r="F220" s="2" t="s">
        <v>2176</v>
      </c>
      <c r="I220" s="3">
        <v>9.2E11</v>
      </c>
      <c r="J220" s="4"/>
      <c r="K220" s="4"/>
      <c r="L220" s="2" t="s">
        <v>2177</v>
      </c>
      <c r="M220" s="2" t="s">
        <v>1439</v>
      </c>
      <c r="N220" s="2" t="s">
        <v>483</v>
      </c>
      <c r="O220" s="4"/>
      <c r="P220" s="1" t="s">
        <v>122</v>
      </c>
      <c r="Q220" s="6">
        <v>13.0</v>
      </c>
      <c r="R220" s="2" t="s">
        <v>2178</v>
      </c>
      <c r="S220" s="2" t="s">
        <v>2179</v>
      </c>
      <c r="T220" s="2" t="s">
        <v>2180</v>
      </c>
      <c r="U220" s="1" t="s">
        <v>2181</v>
      </c>
      <c r="X220" s="4"/>
      <c r="Y220" s="4"/>
      <c r="Z220" s="1" t="s">
        <v>69</v>
      </c>
      <c r="AA220" s="1" t="s">
        <v>69</v>
      </c>
      <c r="AB220" s="8" t="s">
        <v>87</v>
      </c>
      <c r="AC220" s="8" t="s">
        <v>87</v>
      </c>
      <c r="AD220" s="4"/>
      <c r="AE220" s="4"/>
      <c r="AF220" s="4"/>
      <c r="AG220" s="8" t="s">
        <v>87</v>
      </c>
      <c r="AH220" s="4"/>
      <c r="AI220" s="4"/>
      <c r="AJ220" s="4"/>
      <c r="AK220" s="1" t="s">
        <v>69</v>
      </c>
      <c r="AL220" s="1" t="s">
        <v>99</v>
      </c>
      <c r="AM220" s="8" t="b">
        <v>0</v>
      </c>
      <c r="AN220" s="8" t="b">
        <v>0</v>
      </c>
      <c r="AO220" s="8" t="b">
        <v>0</v>
      </c>
      <c r="AP220" s="8" t="b">
        <v>0</v>
      </c>
      <c r="AQ220" s="8" t="b">
        <v>1</v>
      </c>
      <c r="AR220" s="1" t="s">
        <v>71</v>
      </c>
      <c r="AS220" s="1" t="s">
        <v>72</v>
      </c>
      <c r="AU220" s="4"/>
      <c r="AV220" s="4"/>
      <c r="AW220" s="1" t="s">
        <v>73</v>
      </c>
      <c r="AY220" s="4"/>
      <c r="AZ220" s="8" t="b">
        <v>0</v>
      </c>
      <c r="BA220" s="1" t="s">
        <v>2182</v>
      </c>
      <c r="BB220" s="1" t="s">
        <v>74</v>
      </c>
      <c r="BC220" s="1" t="s">
        <v>71</v>
      </c>
      <c r="BD220" s="8" t="b">
        <v>1</v>
      </c>
      <c r="BE220" s="9">
        <v>0.0</v>
      </c>
      <c r="BF220" s="4"/>
      <c r="BG220" s="4"/>
    </row>
    <row r="221">
      <c r="A221" s="1" t="s">
        <v>2183</v>
      </c>
      <c r="B221" s="1" t="s">
        <v>2184</v>
      </c>
      <c r="C221" s="1" t="s">
        <v>1668</v>
      </c>
      <c r="D221" s="1" t="s">
        <v>575</v>
      </c>
      <c r="E221" s="2" t="s">
        <v>2185</v>
      </c>
      <c r="F221" s="2" t="s">
        <v>2186</v>
      </c>
      <c r="I221" s="3">
        <v>9.2E11</v>
      </c>
      <c r="J221" s="4"/>
      <c r="K221" s="4"/>
      <c r="L221" s="5"/>
      <c r="M221" s="5"/>
      <c r="N221" s="5"/>
      <c r="O221" s="4"/>
      <c r="P221" s="4"/>
      <c r="Q221" s="6">
        <v>10.0</v>
      </c>
      <c r="R221" s="2" t="s">
        <v>2187</v>
      </c>
      <c r="S221" s="2" t="s">
        <v>2188</v>
      </c>
      <c r="T221" s="2" t="s">
        <v>2189</v>
      </c>
      <c r="U221" s="1" t="s">
        <v>832</v>
      </c>
      <c r="W221" s="4"/>
      <c r="X221" s="4"/>
      <c r="Y221" s="4"/>
      <c r="Z221" s="1" t="s">
        <v>69</v>
      </c>
      <c r="AA221" s="1" t="s">
        <v>69</v>
      </c>
      <c r="AB221" s="8" t="s">
        <v>87</v>
      </c>
      <c r="AC221" s="8" t="s">
        <v>87</v>
      </c>
      <c r="AD221" s="4"/>
      <c r="AE221" s="4"/>
      <c r="AF221" s="4"/>
      <c r="AG221" s="8" t="s">
        <v>87</v>
      </c>
      <c r="AH221" s="4"/>
      <c r="AI221" s="4"/>
      <c r="AJ221" s="4"/>
      <c r="AK221" s="1" t="s">
        <v>69</v>
      </c>
      <c r="AL221" s="1" t="s">
        <v>99</v>
      </c>
      <c r="AM221" s="8" t="b">
        <v>0</v>
      </c>
      <c r="AN221" s="8" t="b">
        <v>0</v>
      </c>
      <c r="AO221" s="8" t="b">
        <v>0</v>
      </c>
      <c r="AP221" s="8" t="b">
        <v>0</v>
      </c>
      <c r="AQ221" s="8" t="b">
        <v>1</v>
      </c>
      <c r="AR221" s="1" t="s">
        <v>71</v>
      </c>
      <c r="AS221" s="1" t="s">
        <v>72</v>
      </c>
      <c r="AU221" s="4"/>
      <c r="AV221" s="4"/>
      <c r="AW221" s="1" t="s">
        <v>73</v>
      </c>
      <c r="AY221" s="4"/>
      <c r="AZ221" s="8" t="b">
        <v>0</v>
      </c>
      <c r="BA221" s="4"/>
      <c r="BB221" s="1" t="s">
        <v>74</v>
      </c>
      <c r="BC221" s="1" t="s">
        <v>71</v>
      </c>
      <c r="BD221" s="8" t="b">
        <v>1</v>
      </c>
      <c r="BE221" s="9">
        <v>0.0</v>
      </c>
      <c r="BF221" s="4"/>
      <c r="BG221" s="4"/>
    </row>
    <row r="222">
      <c r="A222" s="1" t="s">
        <v>2190</v>
      </c>
      <c r="B222" s="1" t="s">
        <v>2191</v>
      </c>
      <c r="C222" s="1" t="s">
        <v>2192</v>
      </c>
      <c r="D222" s="1" t="s">
        <v>2193</v>
      </c>
      <c r="E222" s="2" t="s">
        <v>2194</v>
      </c>
      <c r="F222" s="2" t="s">
        <v>2195</v>
      </c>
      <c r="H222" s="4"/>
      <c r="I222" s="3">
        <v>9.2E11</v>
      </c>
      <c r="J222" s="4"/>
      <c r="K222" s="4"/>
      <c r="L222" s="2" t="s">
        <v>2196</v>
      </c>
      <c r="M222" s="2" t="s">
        <v>2197</v>
      </c>
      <c r="N222" s="2" t="s">
        <v>2198</v>
      </c>
      <c r="P222" s="4"/>
      <c r="Q222" s="6">
        <v>9.0</v>
      </c>
      <c r="R222" s="2" t="s">
        <v>2199</v>
      </c>
      <c r="S222" s="2" t="s">
        <v>2200</v>
      </c>
      <c r="T222" s="2" t="s">
        <v>2201</v>
      </c>
      <c r="U222" s="1" t="s">
        <v>531</v>
      </c>
      <c r="X222" s="4"/>
      <c r="Y222" s="4"/>
      <c r="Z222" s="1" t="s">
        <v>69</v>
      </c>
      <c r="AA222" s="1" t="s">
        <v>69</v>
      </c>
      <c r="AB222" s="8" t="s">
        <v>87</v>
      </c>
      <c r="AC222" s="8" t="s">
        <v>87</v>
      </c>
      <c r="AD222" s="4"/>
      <c r="AE222" s="4"/>
      <c r="AF222" s="4"/>
      <c r="AG222" s="8" t="s">
        <v>87</v>
      </c>
      <c r="AH222" s="4"/>
      <c r="AI222" s="4"/>
      <c r="AJ222" s="4"/>
      <c r="AK222" s="1" t="s">
        <v>69</v>
      </c>
      <c r="AL222" s="1" t="s">
        <v>99</v>
      </c>
      <c r="AM222" s="8" t="b">
        <v>0</v>
      </c>
      <c r="AN222" s="8" t="b">
        <v>0</v>
      </c>
      <c r="AO222" s="8" t="b">
        <v>0</v>
      </c>
      <c r="AP222" s="8" t="b">
        <v>0</v>
      </c>
      <c r="AQ222" s="8" t="b">
        <v>1</v>
      </c>
      <c r="AR222" s="1" t="s">
        <v>71</v>
      </c>
      <c r="AS222" s="1" t="s">
        <v>72</v>
      </c>
      <c r="AU222" s="4"/>
      <c r="AV222" s="4"/>
      <c r="AW222" s="1" t="s">
        <v>73</v>
      </c>
      <c r="AY222" s="4"/>
      <c r="AZ222" s="8" t="b">
        <v>0</v>
      </c>
      <c r="BA222" s="4"/>
      <c r="BB222" s="1" t="s">
        <v>74</v>
      </c>
      <c r="BC222" s="1" t="s">
        <v>71</v>
      </c>
      <c r="BD222" s="8" t="b">
        <v>1</v>
      </c>
      <c r="BE222" s="9">
        <v>0.0</v>
      </c>
      <c r="BF222" s="4"/>
      <c r="BG222" s="4"/>
    </row>
    <row r="223">
      <c r="A223" s="1" t="s">
        <v>2202</v>
      </c>
      <c r="B223" s="1" t="s">
        <v>2203</v>
      </c>
      <c r="C223" s="1" t="s">
        <v>455</v>
      </c>
      <c r="D223" s="1" t="s">
        <v>2204</v>
      </c>
      <c r="E223" s="2" t="s">
        <v>2205</v>
      </c>
      <c r="F223" s="2" t="s">
        <v>2206</v>
      </c>
      <c r="I223" s="3">
        <v>9.2E11</v>
      </c>
      <c r="J223" s="4"/>
      <c r="K223" s="4"/>
      <c r="L223" s="2" t="s">
        <v>2207</v>
      </c>
      <c r="M223" s="2" t="s">
        <v>483</v>
      </c>
      <c r="N223" s="2" t="s">
        <v>132</v>
      </c>
      <c r="O223" s="9">
        <v>110019.0</v>
      </c>
      <c r="P223" s="1" t="s">
        <v>122</v>
      </c>
      <c r="Q223" s="6">
        <v>13.0</v>
      </c>
      <c r="R223" s="2" t="s">
        <v>711</v>
      </c>
      <c r="S223" s="2" t="s">
        <v>431</v>
      </c>
      <c r="T223" s="2" t="s">
        <v>2208</v>
      </c>
      <c r="U223" s="1" t="s">
        <v>1217</v>
      </c>
      <c r="X223" s="4"/>
      <c r="Y223" s="4"/>
      <c r="Z223" s="1" t="s">
        <v>69</v>
      </c>
      <c r="AA223" s="1" t="s">
        <v>69</v>
      </c>
      <c r="AB223" s="8" t="s">
        <v>87</v>
      </c>
      <c r="AC223" s="8" t="s">
        <v>87</v>
      </c>
      <c r="AD223" s="4"/>
      <c r="AE223" s="4"/>
      <c r="AF223" s="4"/>
      <c r="AG223" s="8" t="s">
        <v>87</v>
      </c>
      <c r="AH223" s="4"/>
      <c r="AI223" s="4"/>
      <c r="AJ223" s="4"/>
      <c r="AK223" s="1" t="s">
        <v>69</v>
      </c>
      <c r="AL223" s="1" t="s">
        <v>99</v>
      </c>
      <c r="AM223" s="8" t="b">
        <v>0</v>
      </c>
      <c r="AN223" s="8" t="b">
        <v>0</v>
      </c>
      <c r="AO223" s="8" t="b">
        <v>0</v>
      </c>
      <c r="AP223" s="8" t="b">
        <v>0</v>
      </c>
      <c r="AQ223" s="8" t="b">
        <v>1</v>
      </c>
      <c r="AR223" s="1" t="s">
        <v>71</v>
      </c>
      <c r="AS223" s="1" t="s">
        <v>72</v>
      </c>
      <c r="AU223" s="4"/>
      <c r="AV223" s="4"/>
      <c r="AW223" s="1" t="s">
        <v>73</v>
      </c>
      <c r="AY223" s="4"/>
      <c r="AZ223" s="8" t="b">
        <v>0</v>
      </c>
      <c r="BA223" s="1" t="s">
        <v>2209</v>
      </c>
      <c r="BB223" s="1" t="s">
        <v>74</v>
      </c>
      <c r="BC223" s="1" t="s">
        <v>71</v>
      </c>
      <c r="BD223" s="8" t="b">
        <v>1</v>
      </c>
      <c r="BE223" s="9">
        <v>0.0</v>
      </c>
      <c r="BF223" s="4"/>
      <c r="BG223" s="4"/>
    </row>
    <row r="224">
      <c r="A224" s="1" t="s">
        <v>2210</v>
      </c>
      <c r="B224" s="1" t="s">
        <v>2211</v>
      </c>
      <c r="D224" s="1" t="s">
        <v>609</v>
      </c>
      <c r="E224" s="2" t="s">
        <v>609</v>
      </c>
      <c r="F224" s="5"/>
      <c r="G224" s="5"/>
      <c r="H224" s="4"/>
      <c r="I224" s="4"/>
      <c r="J224" s="4"/>
      <c r="K224" s="4"/>
      <c r="L224" s="2" t="s">
        <v>71</v>
      </c>
      <c r="M224" s="2" t="s">
        <v>132</v>
      </c>
      <c r="N224" s="2" t="s">
        <v>132</v>
      </c>
      <c r="O224" s="4"/>
      <c r="P224" s="1" t="s">
        <v>122</v>
      </c>
      <c r="Q224" s="6">
        <v>16.0</v>
      </c>
      <c r="R224" s="2" t="s">
        <v>1685</v>
      </c>
      <c r="S224" s="2" t="s">
        <v>1686</v>
      </c>
      <c r="T224" s="2" t="s">
        <v>2212</v>
      </c>
      <c r="Z224" s="1" t="s">
        <v>69</v>
      </c>
      <c r="AA224" s="1" t="s">
        <v>69</v>
      </c>
      <c r="AB224" s="8" t="s">
        <v>87</v>
      </c>
      <c r="AC224" s="8" t="s">
        <v>87</v>
      </c>
      <c r="AD224" s="4"/>
      <c r="AE224" s="4"/>
      <c r="AF224" s="4"/>
      <c r="AG224" s="8" t="s">
        <v>87</v>
      </c>
      <c r="AH224" s="4"/>
      <c r="AI224" s="4"/>
      <c r="AJ224" s="4"/>
      <c r="AK224" s="1" t="s">
        <v>69</v>
      </c>
      <c r="AL224" s="1" t="s">
        <v>99</v>
      </c>
      <c r="AM224" s="8" t="b">
        <v>0</v>
      </c>
      <c r="AN224" s="8" t="b">
        <v>0</v>
      </c>
      <c r="AO224" s="8" t="b">
        <v>0</v>
      </c>
      <c r="AP224" s="8" t="b">
        <v>0</v>
      </c>
      <c r="AQ224" s="8" t="b">
        <v>1</v>
      </c>
      <c r="AR224" s="1" t="s">
        <v>71</v>
      </c>
      <c r="AS224" s="1" t="s">
        <v>72</v>
      </c>
      <c r="AU224" s="4"/>
      <c r="AV224" s="4"/>
      <c r="AW224" s="1" t="s">
        <v>73</v>
      </c>
      <c r="AY224" s="4"/>
      <c r="AZ224" s="8" t="b">
        <v>0</v>
      </c>
      <c r="BA224" s="4"/>
      <c r="BB224" s="1" t="s">
        <v>74</v>
      </c>
      <c r="BC224" s="1" t="s">
        <v>71</v>
      </c>
      <c r="BD224" s="8" t="b">
        <v>1</v>
      </c>
      <c r="BE224" s="9">
        <v>0.0</v>
      </c>
      <c r="BF224" s="4"/>
      <c r="BG224" s="4"/>
    </row>
    <row r="225">
      <c r="A225" s="1" t="s">
        <v>2213</v>
      </c>
      <c r="B225" s="1" t="s">
        <v>2214</v>
      </c>
      <c r="C225" s="1" t="s">
        <v>115</v>
      </c>
      <c r="D225" s="1" t="s">
        <v>2215</v>
      </c>
      <c r="E225" s="2" t="s">
        <v>2216</v>
      </c>
      <c r="F225" s="2" t="s">
        <v>2217</v>
      </c>
      <c r="H225" s="4"/>
      <c r="I225" s="3">
        <v>1.93E10</v>
      </c>
      <c r="J225" s="4"/>
      <c r="K225" s="4"/>
      <c r="L225" s="2" t="s">
        <v>2218</v>
      </c>
      <c r="M225" s="2" t="s">
        <v>2219</v>
      </c>
      <c r="N225" s="2" t="s">
        <v>2220</v>
      </c>
      <c r="O225" s="9">
        <v>94582.0</v>
      </c>
      <c r="P225" s="1" t="s">
        <v>2221</v>
      </c>
      <c r="Q225" s="6">
        <v>29.0</v>
      </c>
      <c r="R225" s="2" t="s">
        <v>2222</v>
      </c>
      <c r="S225" s="2" t="s">
        <v>2223</v>
      </c>
      <c r="T225" s="2" t="s">
        <v>2224</v>
      </c>
      <c r="U225" s="1" t="s">
        <v>2225</v>
      </c>
      <c r="Y225" s="4"/>
      <c r="Z225" s="1" t="s">
        <v>69</v>
      </c>
      <c r="AA225" s="1" t="s">
        <v>69</v>
      </c>
      <c r="AB225" s="8" t="s">
        <v>87</v>
      </c>
      <c r="AC225" s="8" t="s">
        <v>87</v>
      </c>
      <c r="AD225" s="4"/>
      <c r="AE225" s="4"/>
      <c r="AF225" s="4"/>
      <c r="AG225" s="8" t="s">
        <v>87</v>
      </c>
      <c r="AH225" s="4"/>
      <c r="AI225" s="4"/>
      <c r="AJ225" s="4"/>
      <c r="AK225" s="1" t="s">
        <v>69</v>
      </c>
      <c r="AL225" s="1" t="s">
        <v>99</v>
      </c>
      <c r="AM225" s="8" t="b">
        <v>0</v>
      </c>
      <c r="AN225" s="8" t="b">
        <v>0</v>
      </c>
      <c r="AO225" s="8" t="b">
        <v>0</v>
      </c>
      <c r="AP225" s="8" t="b">
        <v>0</v>
      </c>
      <c r="AQ225" s="8" t="b">
        <v>1</v>
      </c>
      <c r="AR225" s="1" t="s">
        <v>71</v>
      </c>
      <c r="AS225" s="1" t="s">
        <v>72</v>
      </c>
      <c r="AU225" s="4"/>
      <c r="AV225" s="4"/>
      <c r="AW225" s="1" t="s">
        <v>73</v>
      </c>
      <c r="AY225" s="4"/>
      <c r="AZ225" s="8" t="b">
        <v>0</v>
      </c>
      <c r="BA225" s="4"/>
      <c r="BB225" s="1" t="s">
        <v>74</v>
      </c>
      <c r="BC225" s="1" t="s">
        <v>71</v>
      </c>
      <c r="BD225" s="8" t="b">
        <v>1</v>
      </c>
      <c r="BE225" s="9">
        <v>0.0</v>
      </c>
      <c r="BF225" s="4"/>
      <c r="BG225" s="4"/>
    </row>
    <row r="226">
      <c r="A226" s="1" t="s">
        <v>2226</v>
      </c>
      <c r="B226" s="1" t="s">
        <v>2227</v>
      </c>
      <c r="C226" s="1" t="s">
        <v>2228</v>
      </c>
      <c r="D226" s="1" t="s">
        <v>1274</v>
      </c>
      <c r="E226" s="2" t="s">
        <v>2229</v>
      </c>
      <c r="F226" s="2" t="s">
        <v>2230</v>
      </c>
      <c r="I226" s="3">
        <v>9.17E11</v>
      </c>
      <c r="J226" s="4"/>
      <c r="K226" s="4"/>
      <c r="L226" s="2" t="s">
        <v>2231</v>
      </c>
      <c r="M226" s="2" t="s">
        <v>2232</v>
      </c>
      <c r="N226" s="2" t="s">
        <v>828</v>
      </c>
      <c r="O226" s="9">
        <v>500049.0</v>
      </c>
      <c r="P226" s="1" t="s">
        <v>122</v>
      </c>
      <c r="Q226" s="6">
        <v>18.0</v>
      </c>
      <c r="R226" s="2" t="s">
        <v>1696</v>
      </c>
      <c r="S226" s="2" t="s">
        <v>2233</v>
      </c>
      <c r="T226" s="2" t="s">
        <v>2234</v>
      </c>
      <c r="U226" s="1" t="s">
        <v>531</v>
      </c>
      <c r="X226" s="4"/>
      <c r="Y226" s="4"/>
      <c r="Z226" s="1" t="s">
        <v>69</v>
      </c>
      <c r="AA226" s="1" t="s">
        <v>69</v>
      </c>
      <c r="AB226" s="8" t="s">
        <v>87</v>
      </c>
      <c r="AC226" s="8" t="s">
        <v>87</v>
      </c>
      <c r="AD226" s="4"/>
      <c r="AE226" s="4"/>
      <c r="AF226" s="4"/>
      <c r="AG226" s="8" t="s">
        <v>87</v>
      </c>
      <c r="AH226" s="4"/>
      <c r="AI226" s="4"/>
      <c r="AJ226" s="4"/>
      <c r="AK226" s="1" t="s">
        <v>69</v>
      </c>
      <c r="AL226" s="1" t="s">
        <v>99</v>
      </c>
      <c r="AM226" s="8" t="b">
        <v>0</v>
      </c>
      <c r="AN226" s="8" t="b">
        <v>0</v>
      </c>
      <c r="AO226" s="8" t="b">
        <v>0</v>
      </c>
      <c r="AP226" s="8" t="b">
        <v>0</v>
      </c>
      <c r="AQ226" s="8" t="b">
        <v>1</v>
      </c>
      <c r="AR226" s="1" t="s">
        <v>71</v>
      </c>
      <c r="AS226" s="1" t="s">
        <v>72</v>
      </c>
      <c r="AU226" s="4"/>
      <c r="AV226" s="4"/>
      <c r="AW226" s="1" t="s">
        <v>73</v>
      </c>
      <c r="AY226" s="4"/>
      <c r="AZ226" s="8" t="b">
        <v>0</v>
      </c>
      <c r="BA226" s="4"/>
      <c r="BB226" s="1" t="s">
        <v>74</v>
      </c>
      <c r="BC226" s="1" t="s">
        <v>71</v>
      </c>
      <c r="BD226" s="8" t="b">
        <v>1</v>
      </c>
      <c r="BE226" s="9">
        <v>0.0</v>
      </c>
      <c r="BF226" s="4"/>
      <c r="BG226" s="4"/>
    </row>
    <row r="227">
      <c r="A227" s="1" t="s">
        <v>2235</v>
      </c>
      <c r="B227" s="1" t="s">
        <v>2236</v>
      </c>
      <c r="D227" s="1" t="s">
        <v>609</v>
      </c>
      <c r="E227" s="2" t="s">
        <v>609</v>
      </c>
      <c r="F227" s="2" t="s">
        <v>2237</v>
      </c>
      <c r="I227" s="3">
        <v>9.2E11</v>
      </c>
      <c r="J227" s="4"/>
      <c r="K227" s="4"/>
      <c r="L227" s="5"/>
      <c r="M227" s="2" t="s">
        <v>2238</v>
      </c>
      <c r="N227" s="5"/>
      <c r="O227" s="4"/>
      <c r="P227" s="4"/>
      <c r="Q227" s="6">
        <v>15.0</v>
      </c>
      <c r="R227" s="2" t="s">
        <v>1150</v>
      </c>
      <c r="T227" s="2" t="s">
        <v>2239</v>
      </c>
      <c r="Z227" s="1" t="s">
        <v>69</v>
      </c>
      <c r="AA227" s="1" t="s">
        <v>69</v>
      </c>
      <c r="AB227" s="8" t="s">
        <v>87</v>
      </c>
      <c r="AC227" s="8" t="s">
        <v>87</v>
      </c>
      <c r="AD227" s="4"/>
      <c r="AE227" s="4"/>
      <c r="AF227" s="4"/>
      <c r="AG227" s="8" t="s">
        <v>87</v>
      </c>
      <c r="AH227" s="4"/>
      <c r="AI227" s="4"/>
      <c r="AJ227" s="4"/>
      <c r="AK227" s="1" t="s">
        <v>69</v>
      </c>
      <c r="AL227" s="1" t="s">
        <v>99</v>
      </c>
      <c r="AM227" s="8" t="b">
        <v>0</v>
      </c>
      <c r="AN227" s="8" t="b">
        <v>0</v>
      </c>
      <c r="AO227" s="8" t="b">
        <v>0</v>
      </c>
      <c r="AP227" s="8" t="b">
        <v>0</v>
      </c>
      <c r="AQ227" s="8" t="b">
        <v>1</v>
      </c>
      <c r="AR227" s="1" t="s">
        <v>71</v>
      </c>
      <c r="AS227" s="1" t="s">
        <v>72</v>
      </c>
      <c r="AU227" s="4"/>
      <c r="AV227" s="4"/>
      <c r="AW227" s="1" t="s">
        <v>73</v>
      </c>
      <c r="AY227" s="4"/>
      <c r="AZ227" s="8" t="b">
        <v>0</v>
      </c>
      <c r="BA227" s="4"/>
      <c r="BB227" s="1" t="s">
        <v>74</v>
      </c>
      <c r="BC227" s="1" t="s">
        <v>71</v>
      </c>
      <c r="BD227" s="8" t="b">
        <v>1</v>
      </c>
      <c r="BE227" s="9">
        <v>0.0</v>
      </c>
      <c r="BF227" s="4"/>
      <c r="BG227" s="4"/>
    </row>
    <row r="228">
      <c r="A228" s="1" t="s">
        <v>2240</v>
      </c>
      <c r="B228" s="1" t="s">
        <v>2241</v>
      </c>
      <c r="C228" s="1" t="s">
        <v>329</v>
      </c>
      <c r="D228" s="1" t="s">
        <v>2242</v>
      </c>
      <c r="E228" s="2" t="s">
        <v>2243</v>
      </c>
      <c r="F228" s="2" t="s">
        <v>2244</v>
      </c>
      <c r="I228" s="3">
        <v>9.2E11</v>
      </c>
      <c r="J228" s="4"/>
      <c r="K228" s="4"/>
      <c r="L228" s="2" t="s">
        <v>2245</v>
      </c>
      <c r="M228" s="2" t="s">
        <v>2246</v>
      </c>
      <c r="N228" s="2" t="s">
        <v>930</v>
      </c>
      <c r="P228" s="1" t="s">
        <v>122</v>
      </c>
      <c r="Q228" s="6">
        <v>18.0</v>
      </c>
      <c r="R228" s="2" t="s">
        <v>2247</v>
      </c>
      <c r="S228" s="2" t="s">
        <v>2248</v>
      </c>
      <c r="T228" s="2" t="s">
        <v>2249</v>
      </c>
      <c r="U228" s="1" t="s">
        <v>433</v>
      </c>
      <c r="W228" s="4"/>
      <c r="X228" s="4"/>
      <c r="Y228" s="4"/>
      <c r="Z228" s="1" t="s">
        <v>69</v>
      </c>
      <c r="AA228" s="1" t="s">
        <v>69</v>
      </c>
      <c r="AB228" s="8" t="s">
        <v>87</v>
      </c>
      <c r="AC228" s="7">
        <v>45562.70138888889</v>
      </c>
      <c r="AF228" s="4"/>
      <c r="AG228" s="7">
        <v>45562.70138888889</v>
      </c>
      <c r="AJ228" s="4"/>
      <c r="AK228" s="1" t="s">
        <v>69</v>
      </c>
      <c r="AL228" s="1" t="s">
        <v>99</v>
      </c>
      <c r="AM228" s="8" t="b">
        <v>0</v>
      </c>
      <c r="AN228" s="8" t="b">
        <v>0</v>
      </c>
      <c r="AO228" s="8" t="b">
        <v>0</v>
      </c>
      <c r="AP228" s="8" t="b">
        <v>0</v>
      </c>
      <c r="AQ228" s="8" t="b">
        <v>1</v>
      </c>
      <c r="AR228" s="1" t="s">
        <v>71</v>
      </c>
      <c r="AS228" s="1" t="s">
        <v>72</v>
      </c>
      <c r="AU228" s="4"/>
      <c r="AV228" s="4"/>
      <c r="AW228" s="1" t="s">
        <v>73</v>
      </c>
      <c r="AY228" s="4"/>
      <c r="AZ228" s="8" t="b">
        <v>0</v>
      </c>
      <c r="BA228" s="4"/>
      <c r="BB228" s="1" t="s">
        <v>74</v>
      </c>
      <c r="BC228" s="1" t="s">
        <v>71</v>
      </c>
      <c r="BD228" s="8" t="b">
        <v>1</v>
      </c>
      <c r="BE228" s="9">
        <v>0.0</v>
      </c>
      <c r="BF228" s="4"/>
      <c r="BG228" s="4"/>
    </row>
    <row r="229">
      <c r="A229" s="1" t="s">
        <v>2250</v>
      </c>
      <c r="B229" s="1" t="s">
        <v>2251</v>
      </c>
      <c r="C229" s="1" t="s">
        <v>2252</v>
      </c>
      <c r="D229" s="1" t="s">
        <v>348</v>
      </c>
      <c r="E229" s="2" t="s">
        <v>2253</v>
      </c>
      <c r="F229" s="2" t="s">
        <v>2254</v>
      </c>
      <c r="I229" s="3">
        <v>9.65E9</v>
      </c>
      <c r="J229" s="4"/>
      <c r="K229" s="4"/>
      <c r="L229" s="5"/>
      <c r="M229" s="5"/>
      <c r="N229" s="5"/>
      <c r="O229" s="4"/>
      <c r="P229" s="4"/>
      <c r="Q229" s="6">
        <v>12.0</v>
      </c>
      <c r="R229" s="2" t="s">
        <v>2255</v>
      </c>
      <c r="S229" s="2" t="s">
        <v>2256</v>
      </c>
      <c r="T229" s="2" t="s">
        <v>2257</v>
      </c>
      <c r="U229" s="1" t="s">
        <v>1197</v>
      </c>
      <c r="W229" s="4"/>
      <c r="X229" s="4"/>
      <c r="Y229" s="4"/>
      <c r="Z229" s="1" t="s">
        <v>69</v>
      </c>
      <c r="AA229" s="1" t="s">
        <v>69</v>
      </c>
      <c r="AB229" s="8" t="s">
        <v>87</v>
      </c>
      <c r="AC229" s="8" t="s">
        <v>87</v>
      </c>
      <c r="AD229" s="4"/>
      <c r="AE229" s="4"/>
      <c r="AF229" s="4"/>
      <c r="AG229" s="8" t="s">
        <v>87</v>
      </c>
      <c r="AH229" s="4"/>
      <c r="AI229" s="4"/>
      <c r="AJ229" s="4"/>
      <c r="AK229" s="1" t="s">
        <v>69</v>
      </c>
      <c r="AL229" s="1" t="s">
        <v>99</v>
      </c>
      <c r="AM229" s="8" t="b">
        <v>0</v>
      </c>
      <c r="AN229" s="8" t="b">
        <v>0</v>
      </c>
      <c r="AO229" s="8" t="b">
        <v>0</v>
      </c>
      <c r="AP229" s="8" t="b">
        <v>0</v>
      </c>
      <c r="AQ229" s="8" t="b">
        <v>1</v>
      </c>
      <c r="AR229" s="1" t="s">
        <v>71</v>
      </c>
      <c r="AS229" s="1" t="s">
        <v>72</v>
      </c>
      <c r="AU229" s="4"/>
      <c r="AV229" s="4"/>
      <c r="AW229" s="1" t="s">
        <v>73</v>
      </c>
      <c r="AY229" s="4"/>
      <c r="AZ229" s="8" t="b">
        <v>0</v>
      </c>
      <c r="BA229" s="4"/>
      <c r="BB229" s="1" t="s">
        <v>74</v>
      </c>
      <c r="BC229" s="1" t="s">
        <v>71</v>
      </c>
      <c r="BD229" s="8" t="b">
        <v>1</v>
      </c>
      <c r="BE229" s="9">
        <v>0.0</v>
      </c>
      <c r="BF229" s="4"/>
      <c r="BG229" s="4"/>
    </row>
    <row r="230">
      <c r="A230" s="1" t="s">
        <v>2258</v>
      </c>
      <c r="B230" s="1" t="s">
        <v>2259</v>
      </c>
      <c r="C230" s="1" t="s">
        <v>2260</v>
      </c>
      <c r="D230" s="1" t="s">
        <v>2261</v>
      </c>
      <c r="E230" s="2" t="s">
        <v>2262</v>
      </c>
      <c r="F230" s="2" t="s">
        <v>2263</v>
      </c>
      <c r="I230" s="3">
        <v>9.2E11</v>
      </c>
      <c r="J230" s="4"/>
      <c r="K230" s="4"/>
      <c r="L230" s="2" t="s">
        <v>2264</v>
      </c>
      <c r="M230" s="2" t="s">
        <v>2265</v>
      </c>
      <c r="N230" s="2" t="s">
        <v>483</v>
      </c>
      <c r="O230" s="9">
        <v>110078.0</v>
      </c>
      <c r="P230" s="1" t="s">
        <v>122</v>
      </c>
      <c r="Q230" s="5"/>
      <c r="R230" s="2" t="s">
        <v>2266</v>
      </c>
      <c r="S230" s="2" t="s">
        <v>901</v>
      </c>
      <c r="T230" s="2" t="s">
        <v>2267</v>
      </c>
      <c r="U230" s="1" t="s">
        <v>112</v>
      </c>
      <c r="Y230" s="4"/>
      <c r="Z230" s="1" t="s">
        <v>69</v>
      </c>
      <c r="AA230" s="1" t="s">
        <v>69</v>
      </c>
      <c r="AB230" s="8" t="s">
        <v>87</v>
      </c>
      <c r="AC230" s="8" t="s">
        <v>87</v>
      </c>
      <c r="AD230" s="4"/>
      <c r="AE230" s="4"/>
      <c r="AF230" s="4"/>
      <c r="AG230" s="8" t="s">
        <v>87</v>
      </c>
      <c r="AH230" s="4"/>
      <c r="AI230" s="4"/>
      <c r="AJ230" s="4"/>
      <c r="AK230" s="1" t="s">
        <v>69</v>
      </c>
      <c r="AL230" s="1" t="s">
        <v>99</v>
      </c>
      <c r="AM230" s="8" t="b">
        <v>0</v>
      </c>
      <c r="AN230" s="8" t="b">
        <v>0</v>
      </c>
      <c r="AO230" s="8" t="b">
        <v>0</v>
      </c>
      <c r="AP230" s="8" t="b">
        <v>0</v>
      </c>
      <c r="AQ230" s="8" t="b">
        <v>1</v>
      </c>
      <c r="AR230" s="1" t="s">
        <v>71</v>
      </c>
      <c r="AS230" s="1" t="s">
        <v>72</v>
      </c>
      <c r="AU230" s="4"/>
      <c r="AV230" s="4"/>
      <c r="AW230" s="1" t="s">
        <v>73</v>
      </c>
      <c r="AY230" s="4"/>
      <c r="AZ230" s="8" t="b">
        <v>0</v>
      </c>
      <c r="BA230" s="4"/>
      <c r="BB230" s="1" t="s">
        <v>74</v>
      </c>
      <c r="BC230" s="1" t="s">
        <v>71</v>
      </c>
      <c r="BD230" s="8" t="b">
        <v>1</v>
      </c>
      <c r="BE230" s="9">
        <v>0.0</v>
      </c>
      <c r="BF230" s="4"/>
      <c r="BG230" s="4"/>
    </row>
    <row r="231">
      <c r="A231" s="1" t="s">
        <v>2268</v>
      </c>
      <c r="B231" s="1" t="s">
        <v>2269</v>
      </c>
      <c r="C231" s="1" t="s">
        <v>276</v>
      </c>
      <c r="D231" s="1" t="s">
        <v>348</v>
      </c>
      <c r="E231" s="2" t="s">
        <v>2270</v>
      </c>
      <c r="F231" s="2" t="s">
        <v>2271</v>
      </c>
      <c r="I231" s="4"/>
      <c r="J231" s="4"/>
      <c r="K231" s="4"/>
      <c r="L231" s="5"/>
      <c r="M231" s="2" t="s">
        <v>2272</v>
      </c>
      <c r="N231" s="5"/>
      <c r="O231" s="4"/>
      <c r="P231" s="1" t="s">
        <v>1069</v>
      </c>
      <c r="Q231" s="6">
        <v>16.0</v>
      </c>
      <c r="R231" s="2" t="s">
        <v>2273</v>
      </c>
      <c r="S231" s="2" t="s">
        <v>2274</v>
      </c>
      <c r="T231" s="2" t="s">
        <v>2275</v>
      </c>
      <c r="U231" s="1" t="s">
        <v>2225</v>
      </c>
      <c r="Y231" s="4"/>
      <c r="Z231" s="1" t="s">
        <v>69</v>
      </c>
      <c r="AA231" s="1" t="s">
        <v>69</v>
      </c>
      <c r="AB231" s="8" t="s">
        <v>87</v>
      </c>
      <c r="AC231" s="8" t="s">
        <v>87</v>
      </c>
      <c r="AD231" s="4"/>
      <c r="AE231" s="4"/>
      <c r="AF231" s="4"/>
      <c r="AG231" s="8" t="s">
        <v>87</v>
      </c>
      <c r="AH231" s="4"/>
      <c r="AI231" s="4"/>
      <c r="AJ231" s="4"/>
      <c r="AK231" s="1" t="s">
        <v>69</v>
      </c>
      <c r="AL231" s="1" t="s">
        <v>99</v>
      </c>
      <c r="AM231" s="8" t="b">
        <v>0</v>
      </c>
      <c r="AN231" s="8" t="b">
        <v>0</v>
      </c>
      <c r="AO231" s="8" t="b">
        <v>0</v>
      </c>
      <c r="AP231" s="8" t="b">
        <v>0</v>
      </c>
      <c r="AQ231" s="8" t="b">
        <v>1</v>
      </c>
      <c r="AR231" s="1" t="s">
        <v>71</v>
      </c>
      <c r="AS231" s="1" t="s">
        <v>72</v>
      </c>
      <c r="AU231" s="4"/>
      <c r="AV231" s="4"/>
      <c r="AW231" s="1" t="s">
        <v>73</v>
      </c>
      <c r="AY231" s="4"/>
      <c r="AZ231" s="8" t="b">
        <v>0</v>
      </c>
      <c r="BA231" s="4"/>
      <c r="BB231" s="1" t="s">
        <v>74</v>
      </c>
      <c r="BC231" s="1" t="s">
        <v>71</v>
      </c>
      <c r="BD231" s="8" t="b">
        <v>1</v>
      </c>
      <c r="BE231" s="9">
        <v>0.0</v>
      </c>
      <c r="BF231" s="4"/>
      <c r="BG231" s="4"/>
    </row>
    <row r="232">
      <c r="A232" s="1" t="s">
        <v>2276</v>
      </c>
      <c r="B232" s="1" t="s">
        <v>2277</v>
      </c>
      <c r="C232" s="1" t="s">
        <v>2278</v>
      </c>
      <c r="D232" s="1" t="s">
        <v>266</v>
      </c>
      <c r="E232" s="2" t="s">
        <v>2279</v>
      </c>
      <c r="F232" s="2" t="s">
        <v>2280</v>
      </c>
      <c r="G232" s="5" t="str">
        <f>+ 91 - 522 - 2437390, 1253217</f>
        <v>#ERROR!</v>
      </c>
      <c r="I232" s="3">
        <v>9.17E11</v>
      </c>
      <c r="J232" s="4"/>
      <c r="K232" s="4"/>
      <c r="L232" s="2" t="s">
        <v>2281</v>
      </c>
      <c r="M232" s="2" t="s">
        <v>1942</v>
      </c>
      <c r="N232" s="2" t="s">
        <v>247</v>
      </c>
      <c r="O232" s="9">
        <v>226012.0</v>
      </c>
      <c r="P232" s="1" t="s">
        <v>122</v>
      </c>
      <c r="Q232" s="6">
        <v>18.0</v>
      </c>
      <c r="R232" s="2" t="s">
        <v>1887</v>
      </c>
      <c r="S232" s="2" t="s">
        <v>376</v>
      </c>
      <c r="T232" s="2" t="s">
        <v>2282</v>
      </c>
      <c r="U232" s="1" t="s">
        <v>520</v>
      </c>
      <c r="W232" s="4"/>
      <c r="X232" s="4"/>
      <c r="Y232" s="4"/>
      <c r="Z232" s="1" t="s">
        <v>69</v>
      </c>
      <c r="AA232" s="1" t="s">
        <v>69</v>
      </c>
      <c r="AB232" s="8" t="s">
        <v>87</v>
      </c>
      <c r="AC232" s="8" t="s">
        <v>87</v>
      </c>
      <c r="AD232" s="4"/>
      <c r="AE232" s="4"/>
      <c r="AF232" s="4"/>
      <c r="AG232" s="8" t="s">
        <v>87</v>
      </c>
      <c r="AH232" s="4"/>
      <c r="AI232" s="4"/>
      <c r="AJ232" s="4"/>
      <c r="AK232" s="1" t="s">
        <v>69</v>
      </c>
      <c r="AL232" s="1" t="s">
        <v>99</v>
      </c>
      <c r="AM232" s="8" t="b">
        <v>0</v>
      </c>
      <c r="AN232" s="8" t="b">
        <v>0</v>
      </c>
      <c r="AO232" s="8" t="b">
        <v>0</v>
      </c>
      <c r="AP232" s="8" t="b">
        <v>0</v>
      </c>
      <c r="AQ232" s="8" t="b">
        <v>1</v>
      </c>
      <c r="AR232" s="1" t="s">
        <v>71</v>
      </c>
      <c r="AS232" s="1" t="s">
        <v>72</v>
      </c>
      <c r="AU232" s="4"/>
      <c r="AV232" s="4"/>
      <c r="AW232" s="1" t="s">
        <v>73</v>
      </c>
      <c r="AY232" s="4"/>
      <c r="AZ232" s="8" t="b">
        <v>0</v>
      </c>
      <c r="BA232" s="1" t="s">
        <v>2283</v>
      </c>
      <c r="BB232" s="1" t="s">
        <v>74</v>
      </c>
      <c r="BC232" s="1" t="s">
        <v>71</v>
      </c>
      <c r="BD232" s="8" t="b">
        <v>1</v>
      </c>
      <c r="BE232" s="9">
        <v>0.0</v>
      </c>
      <c r="BF232" s="4"/>
      <c r="BG232" s="4"/>
    </row>
    <row r="233">
      <c r="A233" s="1" t="s">
        <v>2284</v>
      </c>
      <c r="B233" s="1" t="s">
        <v>2285</v>
      </c>
      <c r="C233" s="1" t="s">
        <v>2286</v>
      </c>
      <c r="D233" s="1" t="s">
        <v>78</v>
      </c>
      <c r="E233" s="2" t="s">
        <v>2287</v>
      </c>
      <c r="F233" s="2" t="s">
        <v>2288</v>
      </c>
      <c r="I233" s="3">
        <v>9.17E11</v>
      </c>
      <c r="J233" s="4"/>
      <c r="K233" s="4"/>
      <c r="L233" s="5"/>
      <c r="M233" s="5"/>
      <c r="N233" s="5"/>
      <c r="O233" s="4"/>
      <c r="P233" s="4"/>
      <c r="Q233" s="6">
        <v>6.0</v>
      </c>
      <c r="R233" s="2" t="s">
        <v>2289</v>
      </c>
      <c r="S233" s="2" t="s">
        <v>156</v>
      </c>
      <c r="T233" s="2" t="s">
        <v>2290</v>
      </c>
      <c r="U233" s="1" t="s">
        <v>531</v>
      </c>
      <c r="X233" s="4"/>
      <c r="Y233" s="4"/>
      <c r="Z233" s="1" t="s">
        <v>69</v>
      </c>
      <c r="AA233" s="1" t="s">
        <v>69</v>
      </c>
      <c r="AB233" s="8" t="s">
        <v>87</v>
      </c>
      <c r="AC233" s="8" t="s">
        <v>87</v>
      </c>
      <c r="AD233" s="4"/>
      <c r="AE233" s="4"/>
      <c r="AF233" s="4"/>
      <c r="AG233" s="8" t="s">
        <v>87</v>
      </c>
      <c r="AH233" s="4"/>
      <c r="AI233" s="4"/>
      <c r="AJ233" s="4"/>
      <c r="AK233" s="1" t="s">
        <v>69</v>
      </c>
      <c r="AL233" s="1" t="s">
        <v>99</v>
      </c>
      <c r="AM233" s="8" t="b">
        <v>0</v>
      </c>
      <c r="AN233" s="8" t="b">
        <v>0</v>
      </c>
      <c r="AO233" s="8" t="b">
        <v>0</v>
      </c>
      <c r="AP233" s="8" t="b">
        <v>0</v>
      </c>
      <c r="AQ233" s="8" t="b">
        <v>1</v>
      </c>
      <c r="AR233" s="1" t="s">
        <v>71</v>
      </c>
      <c r="AS233" s="1" t="s">
        <v>72</v>
      </c>
      <c r="AU233" s="4"/>
      <c r="AV233" s="4"/>
      <c r="AW233" s="1" t="s">
        <v>73</v>
      </c>
      <c r="AY233" s="4"/>
      <c r="AZ233" s="8" t="b">
        <v>0</v>
      </c>
      <c r="BA233" s="4"/>
      <c r="BB233" s="1" t="s">
        <v>74</v>
      </c>
      <c r="BC233" s="1" t="s">
        <v>71</v>
      </c>
      <c r="BD233" s="8" t="b">
        <v>1</v>
      </c>
      <c r="BE233" s="9">
        <v>0.0</v>
      </c>
      <c r="BF233" s="4"/>
      <c r="BG233" s="4"/>
    </row>
    <row r="234">
      <c r="A234" s="1" t="s">
        <v>2291</v>
      </c>
      <c r="B234" s="1" t="s">
        <v>2292</v>
      </c>
      <c r="C234" s="1" t="s">
        <v>2293</v>
      </c>
      <c r="D234" s="1" t="s">
        <v>116</v>
      </c>
      <c r="E234" s="2" t="s">
        <v>2294</v>
      </c>
      <c r="F234" s="2" t="s">
        <v>2295</v>
      </c>
      <c r="I234" s="3">
        <v>9.18E11</v>
      </c>
      <c r="J234" s="4"/>
      <c r="K234" s="4"/>
      <c r="L234" s="2" t="s">
        <v>2296</v>
      </c>
      <c r="M234" s="2" t="s">
        <v>132</v>
      </c>
      <c r="N234" s="2" t="s">
        <v>132</v>
      </c>
      <c r="O234" s="9">
        <v>110036.0</v>
      </c>
      <c r="P234" s="1" t="s">
        <v>122</v>
      </c>
      <c r="Q234" s="6">
        <v>4.0</v>
      </c>
      <c r="R234" s="2" t="s">
        <v>2297</v>
      </c>
      <c r="S234" s="2" t="s">
        <v>2298</v>
      </c>
      <c r="T234" s="2" t="s">
        <v>2299</v>
      </c>
      <c r="U234" s="1" t="s">
        <v>112</v>
      </c>
      <c r="Y234" s="4"/>
      <c r="Z234" s="1" t="s">
        <v>69</v>
      </c>
      <c r="AA234" s="1" t="s">
        <v>69</v>
      </c>
      <c r="AB234" s="8" t="s">
        <v>87</v>
      </c>
      <c r="AC234" s="8" t="s">
        <v>87</v>
      </c>
      <c r="AD234" s="4"/>
      <c r="AE234" s="4"/>
      <c r="AF234" s="4"/>
      <c r="AG234" s="8" t="s">
        <v>87</v>
      </c>
      <c r="AH234" s="4"/>
      <c r="AI234" s="4"/>
      <c r="AJ234" s="4"/>
      <c r="AK234" s="1" t="s">
        <v>69</v>
      </c>
      <c r="AL234" s="1" t="s">
        <v>99</v>
      </c>
      <c r="AM234" s="8" t="b">
        <v>0</v>
      </c>
      <c r="AN234" s="8" t="b">
        <v>0</v>
      </c>
      <c r="AO234" s="8" t="b">
        <v>0</v>
      </c>
      <c r="AP234" s="8" t="b">
        <v>0</v>
      </c>
      <c r="AQ234" s="8" t="b">
        <v>1</v>
      </c>
      <c r="AR234" s="1" t="s">
        <v>71</v>
      </c>
      <c r="AS234" s="1" t="s">
        <v>72</v>
      </c>
      <c r="AU234" s="4"/>
      <c r="AV234" s="4"/>
      <c r="AW234" s="1" t="s">
        <v>73</v>
      </c>
      <c r="AY234" s="4"/>
      <c r="AZ234" s="8" t="b">
        <v>0</v>
      </c>
      <c r="BA234" s="4"/>
      <c r="BB234" s="1" t="s">
        <v>74</v>
      </c>
      <c r="BC234" s="1" t="s">
        <v>71</v>
      </c>
      <c r="BD234" s="8" t="b">
        <v>1</v>
      </c>
      <c r="BE234" s="9">
        <v>0.0</v>
      </c>
      <c r="BF234" s="4"/>
      <c r="BG234" s="4"/>
    </row>
    <row r="235">
      <c r="A235" s="1" t="s">
        <v>2300</v>
      </c>
      <c r="B235" s="1" t="s">
        <v>2301</v>
      </c>
      <c r="C235" s="1" t="s">
        <v>2302</v>
      </c>
      <c r="D235" s="1" t="s">
        <v>535</v>
      </c>
      <c r="E235" s="2" t="s">
        <v>2303</v>
      </c>
      <c r="G235" s="5"/>
      <c r="H235" s="4"/>
      <c r="I235" s="4"/>
      <c r="J235" s="4"/>
      <c r="K235" s="4"/>
      <c r="L235" s="5"/>
      <c r="M235" s="5"/>
      <c r="N235" s="2" t="s">
        <v>1194</v>
      </c>
      <c r="P235" s="1" t="s">
        <v>122</v>
      </c>
      <c r="Q235" s="6">
        <v>14.0</v>
      </c>
      <c r="R235" s="2" t="s">
        <v>2304</v>
      </c>
      <c r="S235" s="2" t="s">
        <v>2305</v>
      </c>
      <c r="T235" s="2" t="s">
        <v>2306</v>
      </c>
      <c r="X235" s="4"/>
      <c r="Y235" s="4"/>
      <c r="Z235" s="1" t="s">
        <v>69</v>
      </c>
      <c r="AA235" s="1" t="s">
        <v>69</v>
      </c>
      <c r="AB235" s="8" t="s">
        <v>87</v>
      </c>
      <c r="AC235" s="8" t="s">
        <v>87</v>
      </c>
      <c r="AD235" s="4"/>
      <c r="AE235" s="4"/>
      <c r="AF235" s="4"/>
      <c r="AG235" s="8" t="s">
        <v>87</v>
      </c>
      <c r="AH235" s="4"/>
      <c r="AI235" s="4"/>
      <c r="AJ235" s="4"/>
      <c r="AK235" s="1" t="s">
        <v>69</v>
      </c>
      <c r="AL235" s="1" t="s">
        <v>99</v>
      </c>
      <c r="AM235" s="8" t="b">
        <v>0</v>
      </c>
      <c r="AN235" s="8" t="b">
        <v>0</v>
      </c>
      <c r="AO235" s="8" t="b">
        <v>0</v>
      </c>
      <c r="AP235" s="8" t="b">
        <v>0</v>
      </c>
      <c r="AQ235" s="8" t="b">
        <v>1</v>
      </c>
      <c r="AR235" s="1" t="s">
        <v>71</v>
      </c>
      <c r="AS235" s="1" t="s">
        <v>72</v>
      </c>
      <c r="AU235" s="4"/>
      <c r="AV235" s="4"/>
      <c r="AW235" s="1" t="s">
        <v>73</v>
      </c>
      <c r="AY235" s="4"/>
      <c r="AZ235" s="8" t="b">
        <v>0</v>
      </c>
      <c r="BA235" s="4"/>
      <c r="BB235" s="1" t="s">
        <v>74</v>
      </c>
      <c r="BC235" s="1" t="s">
        <v>71</v>
      </c>
      <c r="BD235" s="8" t="b">
        <v>1</v>
      </c>
      <c r="BE235" s="9">
        <v>0.0</v>
      </c>
      <c r="BF235" s="4"/>
      <c r="BG235" s="4"/>
    </row>
    <row r="236">
      <c r="A236" s="1" t="s">
        <v>2307</v>
      </c>
      <c r="B236" s="1" t="s">
        <v>2308</v>
      </c>
      <c r="D236" s="1" t="s">
        <v>609</v>
      </c>
      <c r="E236" s="2" t="s">
        <v>609</v>
      </c>
      <c r="F236" s="5"/>
      <c r="G236" s="5"/>
      <c r="H236" s="4"/>
      <c r="I236" s="4"/>
      <c r="J236" s="4"/>
      <c r="K236" s="4"/>
      <c r="L236" s="5"/>
      <c r="M236" s="5"/>
      <c r="N236" s="5"/>
      <c r="O236" s="4"/>
      <c r="P236" s="4"/>
      <c r="Q236" s="6">
        <v>7.0</v>
      </c>
      <c r="R236" s="2" t="s">
        <v>2309</v>
      </c>
      <c r="S236" s="2" t="s">
        <v>1357</v>
      </c>
      <c r="T236" s="2" t="s">
        <v>2310</v>
      </c>
      <c r="U236" s="1" t="s">
        <v>1197</v>
      </c>
      <c r="W236" s="4"/>
      <c r="X236" s="4"/>
      <c r="Y236" s="4"/>
      <c r="Z236" s="1" t="s">
        <v>69</v>
      </c>
      <c r="AA236" s="1" t="s">
        <v>69</v>
      </c>
      <c r="AB236" s="8" t="s">
        <v>87</v>
      </c>
      <c r="AC236" s="8" t="s">
        <v>87</v>
      </c>
      <c r="AD236" s="4"/>
      <c r="AE236" s="4"/>
      <c r="AF236" s="4"/>
      <c r="AG236" s="8" t="s">
        <v>87</v>
      </c>
      <c r="AH236" s="4"/>
      <c r="AI236" s="4"/>
      <c r="AJ236" s="4"/>
      <c r="AK236" s="1" t="s">
        <v>69</v>
      </c>
      <c r="AL236" s="1" t="s">
        <v>99</v>
      </c>
      <c r="AM236" s="8" t="b">
        <v>0</v>
      </c>
      <c r="AN236" s="8" t="b">
        <v>0</v>
      </c>
      <c r="AO236" s="8" t="b">
        <v>0</v>
      </c>
      <c r="AP236" s="8" t="b">
        <v>0</v>
      </c>
      <c r="AQ236" s="8" t="b">
        <v>1</v>
      </c>
      <c r="AR236" s="1" t="s">
        <v>71</v>
      </c>
      <c r="AS236" s="1" t="s">
        <v>72</v>
      </c>
      <c r="AU236" s="4"/>
      <c r="AV236" s="4"/>
      <c r="AW236" s="1" t="s">
        <v>73</v>
      </c>
      <c r="AY236" s="4"/>
      <c r="AZ236" s="8" t="b">
        <v>0</v>
      </c>
      <c r="BA236" s="4"/>
      <c r="BB236" s="1" t="s">
        <v>74</v>
      </c>
      <c r="BC236" s="1" t="s">
        <v>71</v>
      </c>
      <c r="BD236" s="8" t="b">
        <v>1</v>
      </c>
      <c r="BE236" s="9">
        <v>0.0</v>
      </c>
      <c r="BF236" s="4"/>
      <c r="BG236" s="4"/>
    </row>
    <row r="237">
      <c r="A237" s="1" t="s">
        <v>2311</v>
      </c>
      <c r="B237" s="1" t="s">
        <v>2312</v>
      </c>
      <c r="C237" s="1" t="s">
        <v>2313</v>
      </c>
      <c r="D237" s="1" t="s">
        <v>2314</v>
      </c>
      <c r="E237" s="2" t="s">
        <v>2315</v>
      </c>
      <c r="F237" s="2" t="s">
        <v>2316</v>
      </c>
      <c r="I237" s="3">
        <v>9.2E11</v>
      </c>
      <c r="J237" s="4"/>
      <c r="K237" s="4"/>
      <c r="L237" s="5"/>
      <c r="M237" s="5"/>
      <c r="N237" s="5"/>
      <c r="O237" s="4"/>
      <c r="P237" s="4"/>
      <c r="Q237" s="6">
        <v>16.0</v>
      </c>
      <c r="R237" s="2" t="s">
        <v>2317</v>
      </c>
      <c r="S237" s="2" t="s">
        <v>2318</v>
      </c>
      <c r="T237" s="2" t="s">
        <v>2319</v>
      </c>
      <c r="U237" s="1" t="s">
        <v>1217</v>
      </c>
      <c r="X237" s="4"/>
      <c r="Y237" s="4"/>
      <c r="Z237" s="1" t="s">
        <v>69</v>
      </c>
      <c r="AA237" s="1" t="s">
        <v>69</v>
      </c>
      <c r="AB237" s="8" t="s">
        <v>87</v>
      </c>
      <c r="AC237" s="8" t="s">
        <v>87</v>
      </c>
      <c r="AD237" s="4"/>
      <c r="AE237" s="4"/>
      <c r="AF237" s="4"/>
      <c r="AG237" s="8" t="s">
        <v>87</v>
      </c>
      <c r="AH237" s="4"/>
      <c r="AI237" s="4"/>
      <c r="AJ237" s="4"/>
      <c r="AK237" s="1" t="s">
        <v>69</v>
      </c>
      <c r="AL237" s="1" t="s">
        <v>99</v>
      </c>
      <c r="AM237" s="8" t="b">
        <v>0</v>
      </c>
      <c r="AN237" s="8" t="b">
        <v>0</v>
      </c>
      <c r="AO237" s="8" t="b">
        <v>0</v>
      </c>
      <c r="AP237" s="8" t="b">
        <v>0</v>
      </c>
      <c r="AQ237" s="8" t="b">
        <v>1</v>
      </c>
      <c r="AR237" s="1" t="s">
        <v>71</v>
      </c>
      <c r="AS237" s="1" t="s">
        <v>72</v>
      </c>
      <c r="AU237" s="4"/>
      <c r="AV237" s="4"/>
      <c r="AW237" s="1" t="s">
        <v>73</v>
      </c>
      <c r="AY237" s="4"/>
      <c r="AZ237" s="8" t="b">
        <v>0</v>
      </c>
      <c r="BA237" s="4"/>
      <c r="BB237" s="1" t="s">
        <v>74</v>
      </c>
      <c r="BC237" s="1" t="s">
        <v>71</v>
      </c>
      <c r="BD237" s="8" t="b">
        <v>1</v>
      </c>
      <c r="BE237" s="9">
        <v>0.0</v>
      </c>
      <c r="BF237" s="4"/>
      <c r="BG237" s="4"/>
    </row>
    <row r="238">
      <c r="A238" s="1" t="s">
        <v>2320</v>
      </c>
      <c r="B238" s="1" t="s">
        <v>2321</v>
      </c>
      <c r="C238" s="1" t="s">
        <v>1876</v>
      </c>
      <c r="D238" s="1" t="s">
        <v>2322</v>
      </c>
      <c r="E238" s="2" t="s">
        <v>2323</v>
      </c>
      <c r="F238" s="2" t="s">
        <v>2324</v>
      </c>
      <c r="I238" s="3">
        <v>9.19E11</v>
      </c>
      <c r="J238" s="4"/>
      <c r="K238" s="4"/>
      <c r="L238" s="5"/>
      <c r="M238" s="5"/>
      <c r="N238" s="5"/>
      <c r="O238" s="4"/>
      <c r="P238" s="4"/>
      <c r="Q238" s="6">
        <v>16.0</v>
      </c>
      <c r="R238" s="2" t="s">
        <v>2325</v>
      </c>
      <c r="S238" s="2" t="s">
        <v>2326</v>
      </c>
      <c r="T238" s="2" t="s">
        <v>2327</v>
      </c>
      <c r="U238" s="1" t="s">
        <v>2328</v>
      </c>
      <c r="W238" s="4"/>
      <c r="X238" s="4"/>
      <c r="Y238" s="4"/>
      <c r="Z238" s="1" t="s">
        <v>69</v>
      </c>
      <c r="AA238" s="1" t="s">
        <v>69</v>
      </c>
      <c r="AB238" s="8" t="s">
        <v>87</v>
      </c>
      <c r="AC238" s="8" t="s">
        <v>87</v>
      </c>
      <c r="AD238" s="4"/>
      <c r="AE238" s="4"/>
      <c r="AF238" s="4"/>
      <c r="AG238" s="8" t="s">
        <v>87</v>
      </c>
      <c r="AH238" s="4"/>
      <c r="AI238" s="4"/>
      <c r="AJ238" s="4"/>
      <c r="AK238" s="1" t="s">
        <v>69</v>
      </c>
      <c r="AL238" s="1" t="s">
        <v>99</v>
      </c>
      <c r="AM238" s="8" t="b">
        <v>0</v>
      </c>
      <c r="AN238" s="8" t="b">
        <v>0</v>
      </c>
      <c r="AO238" s="8" t="b">
        <v>0</v>
      </c>
      <c r="AP238" s="8" t="b">
        <v>0</v>
      </c>
      <c r="AQ238" s="8" t="b">
        <v>1</v>
      </c>
      <c r="AR238" s="1" t="s">
        <v>71</v>
      </c>
      <c r="AS238" s="1" t="s">
        <v>72</v>
      </c>
      <c r="AU238" s="4"/>
      <c r="AV238" s="4"/>
      <c r="AW238" s="1" t="s">
        <v>73</v>
      </c>
      <c r="AY238" s="4"/>
      <c r="AZ238" s="8" t="b">
        <v>0</v>
      </c>
      <c r="BA238" s="4"/>
      <c r="BB238" s="1" t="s">
        <v>74</v>
      </c>
      <c r="BC238" s="1" t="s">
        <v>71</v>
      </c>
      <c r="BD238" s="8" t="b">
        <v>1</v>
      </c>
      <c r="BE238" s="9">
        <v>0.0</v>
      </c>
      <c r="BF238" s="4"/>
      <c r="BG238" s="4"/>
    </row>
    <row r="239">
      <c r="A239" s="1" t="s">
        <v>2329</v>
      </c>
      <c r="B239" s="1" t="s">
        <v>2330</v>
      </c>
      <c r="C239" s="1" t="s">
        <v>2331</v>
      </c>
      <c r="D239" s="1" t="s">
        <v>340</v>
      </c>
      <c r="E239" s="2" t="s">
        <v>2332</v>
      </c>
      <c r="F239" s="5"/>
      <c r="G239" s="5"/>
      <c r="H239" s="4"/>
      <c r="I239" s="4"/>
      <c r="J239" s="4"/>
      <c r="K239" s="4"/>
      <c r="L239" s="5"/>
      <c r="M239" s="2" t="s">
        <v>188</v>
      </c>
      <c r="N239" s="2" t="s">
        <v>189</v>
      </c>
      <c r="P239" s="1" t="s">
        <v>122</v>
      </c>
      <c r="Q239" s="6">
        <v>9.0</v>
      </c>
      <c r="R239" s="2" t="s">
        <v>2333</v>
      </c>
      <c r="S239" s="2" t="s">
        <v>2334</v>
      </c>
      <c r="T239" s="2" t="s">
        <v>2335</v>
      </c>
      <c r="U239" s="1" t="s">
        <v>112</v>
      </c>
      <c r="Y239" s="4"/>
      <c r="Z239" s="1" t="s">
        <v>69</v>
      </c>
      <c r="AA239" s="1" t="s">
        <v>69</v>
      </c>
      <c r="AB239" s="8" t="s">
        <v>87</v>
      </c>
      <c r="AC239" s="8" t="s">
        <v>87</v>
      </c>
      <c r="AD239" s="4"/>
      <c r="AE239" s="4"/>
      <c r="AF239" s="4"/>
      <c r="AG239" s="8" t="s">
        <v>87</v>
      </c>
      <c r="AH239" s="4"/>
      <c r="AI239" s="4"/>
      <c r="AJ239" s="4"/>
      <c r="AK239" s="1" t="s">
        <v>69</v>
      </c>
      <c r="AL239" s="1" t="s">
        <v>99</v>
      </c>
      <c r="AM239" s="8" t="b">
        <v>0</v>
      </c>
      <c r="AN239" s="8" t="b">
        <v>0</v>
      </c>
      <c r="AO239" s="8" t="b">
        <v>0</v>
      </c>
      <c r="AP239" s="8" t="b">
        <v>0</v>
      </c>
      <c r="AQ239" s="8" t="b">
        <v>1</v>
      </c>
      <c r="AR239" s="1" t="s">
        <v>71</v>
      </c>
      <c r="AS239" s="1" t="s">
        <v>72</v>
      </c>
      <c r="AU239" s="4"/>
      <c r="AV239" s="4"/>
      <c r="AW239" s="1" t="s">
        <v>73</v>
      </c>
      <c r="AY239" s="4"/>
      <c r="AZ239" s="8" t="b">
        <v>0</v>
      </c>
      <c r="BA239" s="4"/>
      <c r="BB239" s="1" t="s">
        <v>74</v>
      </c>
      <c r="BC239" s="1" t="s">
        <v>71</v>
      </c>
      <c r="BD239" s="8" t="b">
        <v>1</v>
      </c>
      <c r="BE239" s="9">
        <v>0.0</v>
      </c>
      <c r="BF239" s="4"/>
      <c r="BG239" s="4"/>
    </row>
    <row r="240">
      <c r="A240" s="1" t="s">
        <v>2336</v>
      </c>
      <c r="B240" s="1" t="s">
        <v>2337</v>
      </c>
      <c r="C240" s="1" t="s">
        <v>2338</v>
      </c>
      <c r="D240" s="1" t="s">
        <v>2242</v>
      </c>
      <c r="E240" s="2" t="s">
        <v>2339</v>
      </c>
      <c r="F240" s="2" t="s">
        <v>2340</v>
      </c>
      <c r="I240" s="3">
        <v>9.2E11</v>
      </c>
      <c r="J240" s="4"/>
      <c r="K240" s="4"/>
      <c r="L240" s="5"/>
      <c r="M240" s="2" t="s">
        <v>827</v>
      </c>
      <c r="N240" s="2" t="s">
        <v>828</v>
      </c>
      <c r="P240" s="1" t="s">
        <v>122</v>
      </c>
      <c r="Q240" s="6">
        <v>21.0</v>
      </c>
      <c r="R240" s="2" t="s">
        <v>2341</v>
      </c>
      <c r="S240" s="2" t="s">
        <v>2342</v>
      </c>
      <c r="T240" s="2" t="s">
        <v>2343</v>
      </c>
      <c r="U240" s="1" t="s">
        <v>2344</v>
      </c>
      <c r="Z240" s="1" t="s">
        <v>69</v>
      </c>
      <c r="AA240" s="1" t="s">
        <v>69</v>
      </c>
      <c r="AB240" s="8" t="s">
        <v>87</v>
      </c>
      <c r="AC240" s="8" t="s">
        <v>87</v>
      </c>
      <c r="AD240" s="4"/>
      <c r="AE240" s="4"/>
      <c r="AF240" s="4"/>
      <c r="AG240" s="8" t="s">
        <v>87</v>
      </c>
      <c r="AH240" s="4"/>
      <c r="AI240" s="4"/>
      <c r="AJ240" s="4"/>
      <c r="AK240" s="1" t="s">
        <v>69</v>
      </c>
      <c r="AL240" s="1" t="s">
        <v>99</v>
      </c>
      <c r="AM240" s="8" t="b">
        <v>0</v>
      </c>
      <c r="AN240" s="8" t="b">
        <v>0</v>
      </c>
      <c r="AO240" s="8" t="b">
        <v>0</v>
      </c>
      <c r="AP240" s="8" t="b">
        <v>0</v>
      </c>
      <c r="AQ240" s="8" t="b">
        <v>1</v>
      </c>
      <c r="AR240" s="1" t="s">
        <v>71</v>
      </c>
      <c r="AS240" s="1" t="s">
        <v>72</v>
      </c>
      <c r="AU240" s="4"/>
      <c r="AV240" s="4"/>
      <c r="AW240" s="1" t="s">
        <v>73</v>
      </c>
      <c r="AY240" s="4"/>
      <c r="AZ240" s="8" t="b">
        <v>0</v>
      </c>
      <c r="BA240" s="4"/>
      <c r="BB240" s="1" t="s">
        <v>74</v>
      </c>
      <c r="BC240" s="1" t="s">
        <v>71</v>
      </c>
      <c r="BD240" s="8" t="b">
        <v>1</v>
      </c>
      <c r="BE240" s="9">
        <v>0.0</v>
      </c>
      <c r="BF240" s="4"/>
      <c r="BG240" s="4"/>
    </row>
    <row r="241">
      <c r="A241" s="1" t="s">
        <v>2345</v>
      </c>
      <c r="B241" s="1" t="s">
        <v>2346</v>
      </c>
      <c r="C241" s="1" t="s">
        <v>2347</v>
      </c>
      <c r="D241" s="1" t="s">
        <v>2348</v>
      </c>
      <c r="E241" s="2" t="s">
        <v>2349</v>
      </c>
      <c r="F241" s="5"/>
      <c r="G241" s="5"/>
      <c r="H241" s="4"/>
      <c r="I241" s="4"/>
      <c r="J241" s="4"/>
      <c r="K241" s="4"/>
      <c r="L241" s="5"/>
      <c r="M241" s="2" t="s">
        <v>483</v>
      </c>
      <c r="N241" s="2" t="s">
        <v>132</v>
      </c>
      <c r="O241" s="4"/>
      <c r="P241" s="1" t="s">
        <v>122</v>
      </c>
      <c r="Q241" s="6">
        <v>13.0</v>
      </c>
      <c r="R241" s="2" t="s">
        <v>2350</v>
      </c>
      <c r="S241" s="2" t="s">
        <v>2351</v>
      </c>
      <c r="T241" s="2" t="s">
        <v>2352</v>
      </c>
      <c r="U241" s="1" t="s">
        <v>433</v>
      </c>
      <c r="W241" s="4"/>
      <c r="X241" s="4"/>
      <c r="Y241" s="4"/>
      <c r="Z241" s="1" t="s">
        <v>69</v>
      </c>
      <c r="AA241" s="1" t="s">
        <v>69</v>
      </c>
      <c r="AB241" s="8" t="s">
        <v>87</v>
      </c>
      <c r="AC241" s="8" t="s">
        <v>87</v>
      </c>
      <c r="AD241" s="4"/>
      <c r="AE241" s="4"/>
      <c r="AF241" s="4"/>
      <c r="AG241" s="8" t="s">
        <v>87</v>
      </c>
      <c r="AH241" s="4"/>
      <c r="AI241" s="4"/>
      <c r="AJ241" s="4"/>
      <c r="AK241" s="1" t="s">
        <v>69</v>
      </c>
      <c r="AL241" s="1" t="s">
        <v>99</v>
      </c>
      <c r="AM241" s="8" t="b">
        <v>0</v>
      </c>
      <c r="AN241" s="8" t="b">
        <v>0</v>
      </c>
      <c r="AO241" s="8" t="b">
        <v>0</v>
      </c>
      <c r="AP241" s="8" t="b">
        <v>0</v>
      </c>
      <c r="AQ241" s="8" t="b">
        <v>1</v>
      </c>
      <c r="AR241" s="1" t="s">
        <v>71</v>
      </c>
      <c r="AS241" s="1" t="s">
        <v>72</v>
      </c>
      <c r="AU241" s="4"/>
      <c r="AV241" s="4"/>
      <c r="AW241" s="1" t="s">
        <v>73</v>
      </c>
      <c r="AY241" s="4"/>
      <c r="AZ241" s="8" t="b">
        <v>0</v>
      </c>
      <c r="BA241" s="4"/>
      <c r="BB241" s="1" t="s">
        <v>74</v>
      </c>
      <c r="BC241" s="1" t="s">
        <v>71</v>
      </c>
      <c r="BD241" s="8" t="b">
        <v>1</v>
      </c>
      <c r="BE241" s="9">
        <v>0.0</v>
      </c>
      <c r="BF241" s="4"/>
      <c r="BG241" s="4"/>
    </row>
    <row r="242">
      <c r="A242" s="1" t="s">
        <v>2353</v>
      </c>
      <c r="B242" s="1" t="s">
        <v>2354</v>
      </c>
      <c r="C242" s="1" t="s">
        <v>2355</v>
      </c>
      <c r="D242" s="1" t="s">
        <v>340</v>
      </c>
      <c r="E242" s="2" t="s">
        <v>2356</v>
      </c>
      <c r="F242" s="2" t="s">
        <v>2357</v>
      </c>
      <c r="I242" s="3">
        <v>9.2E11</v>
      </c>
      <c r="J242" s="4"/>
      <c r="K242" s="4"/>
      <c r="L242" s="2" t="s">
        <v>2358</v>
      </c>
      <c r="M242" s="2" t="s">
        <v>2359</v>
      </c>
      <c r="N242" s="2" t="s">
        <v>1061</v>
      </c>
      <c r="O242" s="9">
        <v>110009.0</v>
      </c>
      <c r="P242" s="1" t="s">
        <v>122</v>
      </c>
      <c r="Q242" s="6">
        <v>27.0</v>
      </c>
      <c r="R242" s="2" t="s">
        <v>2360</v>
      </c>
      <c r="S242" s="2" t="s">
        <v>2361</v>
      </c>
      <c r="T242" s="2" t="s">
        <v>2362</v>
      </c>
      <c r="U242" s="1" t="s">
        <v>2363</v>
      </c>
      <c r="X242" s="4"/>
      <c r="Y242" s="4"/>
      <c r="Z242" s="1" t="s">
        <v>69</v>
      </c>
      <c r="AA242" s="1" t="s">
        <v>69</v>
      </c>
      <c r="AB242" s="8" t="s">
        <v>87</v>
      </c>
      <c r="AC242" s="8" t="s">
        <v>87</v>
      </c>
      <c r="AD242" s="4"/>
      <c r="AE242" s="4"/>
      <c r="AF242" s="4"/>
      <c r="AG242" s="8" t="s">
        <v>87</v>
      </c>
      <c r="AH242" s="4"/>
      <c r="AI242" s="4"/>
      <c r="AJ242" s="4"/>
      <c r="AK242" s="1" t="s">
        <v>69</v>
      </c>
      <c r="AL242" s="1" t="s">
        <v>99</v>
      </c>
      <c r="AM242" s="8" t="b">
        <v>0</v>
      </c>
      <c r="AN242" s="8" t="b">
        <v>0</v>
      </c>
      <c r="AO242" s="8" t="b">
        <v>0</v>
      </c>
      <c r="AP242" s="8" t="b">
        <v>0</v>
      </c>
      <c r="AQ242" s="8" t="b">
        <v>1</v>
      </c>
      <c r="AR242" s="1" t="s">
        <v>71</v>
      </c>
      <c r="AS242" s="1" t="s">
        <v>72</v>
      </c>
      <c r="AU242" s="4"/>
      <c r="AV242" s="4"/>
      <c r="AW242" s="1" t="s">
        <v>73</v>
      </c>
      <c r="AY242" s="4"/>
      <c r="AZ242" s="8" t="b">
        <v>0</v>
      </c>
      <c r="BA242" s="4"/>
      <c r="BB242" s="1" t="s">
        <v>74</v>
      </c>
      <c r="BC242" s="1" t="s">
        <v>71</v>
      </c>
      <c r="BD242" s="8" t="b">
        <v>1</v>
      </c>
      <c r="BE242" s="9">
        <v>0.0</v>
      </c>
      <c r="BF242" s="4"/>
      <c r="BG242" s="4"/>
    </row>
    <row r="243">
      <c r="A243" s="1" t="s">
        <v>2364</v>
      </c>
      <c r="B243" s="1" t="s">
        <v>2365</v>
      </c>
      <c r="C243" s="1" t="s">
        <v>2366</v>
      </c>
      <c r="D243" s="1" t="s">
        <v>2367</v>
      </c>
      <c r="E243" s="2" t="s">
        <v>2368</v>
      </c>
      <c r="F243" s="2" t="s">
        <v>2369</v>
      </c>
      <c r="G243" s="10">
        <v>9.21E9</v>
      </c>
      <c r="H243" s="4"/>
      <c r="I243" s="3">
        <v>9.2E11</v>
      </c>
      <c r="J243" s="4"/>
      <c r="K243" s="4"/>
      <c r="L243" s="5"/>
      <c r="M243" s="5"/>
      <c r="N243" s="5"/>
      <c r="O243" s="4"/>
      <c r="P243" s="4"/>
      <c r="Q243" s="5"/>
      <c r="R243" s="5"/>
      <c r="S243" s="5"/>
      <c r="T243" s="2" t="s">
        <v>2370</v>
      </c>
      <c r="U243" s="1" t="s">
        <v>2371</v>
      </c>
      <c r="Z243" s="1" t="s">
        <v>69</v>
      </c>
      <c r="AA243" s="1" t="s">
        <v>69</v>
      </c>
      <c r="AB243" s="8" t="s">
        <v>87</v>
      </c>
      <c r="AC243" s="8" t="s">
        <v>87</v>
      </c>
      <c r="AD243" s="4"/>
      <c r="AE243" s="4"/>
      <c r="AF243" s="4"/>
      <c r="AG243" s="8" t="s">
        <v>87</v>
      </c>
      <c r="AH243" s="4"/>
      <c r="AI243" s="4"/>
      <c r="AJ243" s="4"/>
      <c r="AK243" s="1" t="s">
        <v>69</v>
      </c>
      <c r="AL243" s="1" t="s">
        <v>99</v>
      </c>
      <c r="AM243" s="8" t="b">
        <v>0</v>
      </c>
      <c r="AN243" s="8" t="b">
        <v>0</v>
      </c>
      <c r="AO243" s="8" t="b">
        <v>0</v>
      </c>
      <c r="AP243" s="8" t="b">
        <v>0</v>
      </c>
      <c r="AQ243" s="8" t="b">
        <v>1</v>
      </c>
      <c r="AR243" s="1" t="s">
        <v>71</v>
      </c>
      <c r="AS243" s="1" t="s">
        <v>72</v>
      </c>
      <c r="AU243" s="4"/>
      <c r="AV243" s="4"/>
      <c r="AW243" s="1" t="s">
        <v>73</v>
      </c>
      <c r="AY243" s="4"/>
      <c r="AZ243" s="8" t="b">
        <v>0</v>
      </c>
      <c r="BA243" s="4"/>
      <c r="BB243" s="1" t="s">
        <v>74</v>
      </c>
      <c r="BC243" s="1" t="s">
        <v>71</v>
      </c>
      <c r="BD243" s="8" t="b">
        <v>1</v>
      </c>
      <c r="BE243" s="9">
        <v>0.0</v>
      </c>
      <c r="BF243" s="4"/>
      <c r="BG243" s="4"/>
    </row>
    <row r="244">
      <c r="A244" s="1" t="s">
        <v>2372</v>
      </c>
      <c r="B244" s="1" t="s">
        <v>2373</v>
      </c>
      <c r="C244" s="1" t="s">
        <v>2374</v>
      </c>
      <c r="D244" s="1" t="s">
        <v>2375</v>
      </c>
      <c r="E244" s="2" t="s">
        <v>2376</v>
      </c>
      <c r="F244" s="2" t="s">
        <v>2377</v>
      </c>
      <c r="I244" s="3">
        <v>9.17E11</v>
      </c>
      <c r="J244" s="4"/>
      <c r="K244" s="4"/>
      <c r="L244" s="2" t="s">
        <v>2378</v>
      </c>
      <c r="M244" s="2" t="s">
        <v>2379</v>
      </c>
      <c r="N244" s="2" t="s">
        <v>2380</v>
      </c>
      <c r="O244" s="4"/>
      <c r="P244" s="1" t="s">
        <v>122</v>
      </c>
      <c r="Q244" s="6">
        <v>5.0</v>
      </c>
      <c r="R244" s="2" t="s">
        <v>2381</v>
      </c>
      <c r="S244" s="2" t="s">
        <v>2382</v>
      </c>
      <c r="T244" s="2" t="s">
        <v>2383</v>
      </c>
      <c r="U244" s="1" t="s">
        <v>68</v>
      </c>
      <c r="X244" s="4"/>
      <c r="Y244" s="4"/>
      <c r="Z244" s="1" t="s">
        <v>69</v>
      </c>
      <c r="AA244" s="1" t="s">
        <v>69</v>
      </c>
      <c r="AB244" s="8" t="s">
        <v>87</v>
      </c>
      <c r="AC244" s="8" t="s">
        <v>87</v>
      </c>
      <c r="AD244" s="4"/>
      <c r="AE244" s="4"/>
      <c r="AF244" s="4"/>
      <c r="AG244" s="8" t="s">
        <v>87</v>
      </c>
      <c r="AH244" s="4"/>
      <c r="AI244" s="4"/>
      <c r="AJ244" s="4"/>
      <c r="AK244" s="1" t="s">
        <v>69</v>
      </c>
      <c r="AL244" s="1" t="s">
        <v>99</v>
      </c>
      <c r="AM244" s="8" t="b">
        <v>0</v>
      </c>
      <c r="AN244" s="8" t="b">
        <v>0</v>
      </c>
      <c r="AO244" s="8" t="b">
        <v>0</v>
      </c>
      <c r="AP244" s="8" t="b">
        <v>0</v>
      </c>
      <c r="AQ244" s="8" t="b">
        <v>1</v>
      </c>
      <c r="AR244" s="1" t="s">
        <v>71</v>
      </c>
      <c r="AS244" s="1" t="s">
        <v>72</v>
      </c>
      <c r="AU244" s="4"/>
      <c r="AV244" s="4"/>
      <c r="AW244" s="1" t="s">
        <v>73</v>
      </c>
      <c r="AY244" s="4"/>
      <c r="AZ244" s="8" t="b">
        <v>0</v>
      </c>
      <c r="BA244" s="4"/>
      <c r="BB244" s="1" t="s">
        <v>74</v>
      </c>
      <c r="BC244" s="1" t="s">
        <v>71</v>
      </c>
      <c r="BD244" s="8" t="b">
        <v>1</v>
      </c>
      <c r="BE244" s="9">
        <v>0.0</v>
      </c>
      <c r="BF244" s="4"/>
      <c r="BG244" s="4"/>
    </row>
    <row r="245">
      <c r="A245" s="1" t="s">
        <v>2384</v>
      </c>
      <c r="B245" s="1" t="s">
        <v>2385</v>
      </c>
      <c r="C245" s="1" t="s">
        <v>2386</v>
      </c>
      <c r="D245" s="1" t="s">
        <v>2387</v>
      </c>
      <c r="E245" s="2" t="s">
        <v>2388</v>
      </c>
      <c r="F245" s="2" t="s">
        <v>2389</v>
      </c>
      <c r="I245" s="3">
        <v>9.2E11</v>
      </c>
      <c r="J245" s="4"/>
      <c r="K245" s="4"/>
      <c r="L245" s="2" t="s">
        <v>2390</v>
      </c>
      <c r="M245" s="2" t="s">
        <v>154</v>
      </c>
      <c r="N245" s="2" t="s">
        <v>132</v>
      </c>
      <c r="O245" s="4"/>
      <c r="P245" s="1" t="s">
        <v>122</v>
      </c>
      <c r="Q245" s="6">
        <v>0.0</v>
      </c>
      <c r="R245" s="2" t="s">
        <v>2391</v>
      </c>
      <c r="S245" s="2" t="s">
        <v>376</v>
      </c>
      <c r="T245" s="2" t="s">
        <v>2392</v>
      </c>
      <c r="U245" s="1" t="s">
        <v>433</v>
      </c>
      <c r="W245" s="4"/>
      <c r="X245" s="4"/>
      <c r="Y245" s="4"/>
      <c r="Z245" s="1" t="s">
        <v>69</v>
      </c>
      <c r="AA245" s="1" t="s">
        <v>69</v>
      </c>
      <c r="AB245" s="8" t="s">
        <v>87</v>
      </c>
      <c r="AC245" s="8" t="s">
        <v>87</v>
      </c>
      <c r="AD245" s="4"/>
      <c r="AE245" s="4"/>
      <c r="AF245" s="4"/>
      <c r="AG245" s="8" t="s">
        <v>87</v>
      </c>
      <c r="AH245" s="4"/>
      <c r="AI245" s="4"/>
      <c r="AJ245" s="4"/>
      <c r="AK245" s="1" t="s">
        <v>69</v>
      </c>
      <c r="AL245" s="1" t="s">
        <v>99</v>
      </c>
      <c r="AM245" s="8" t="b">
        <v>0</v>
      </c>
      <c r="AN245" s="8" t="b">
        <v>0</v>
      </c>
      <c r="AO245" s="8" t="b">
        <v>0</v>
      </c>
      <c r="AP245" s="8" t="b">
        <v>0</v>
      </c>
      <c r="AQ245" s="8" t="b">
        <v>1</v>
      </c>
      <c r="AR245" s="1" t="s">
        <v>71</v>
      </c>
      <c r="AS245" s="1" t="s">
        <v>72</v>
      </c>
      <c r="AU245" s="4"/>
      <c r="AV245" s="4"/>
      <c r="AW245" s="1" t="s">
        <v>73</v>
      </c>
      <c r="AY245" s="4"/>
      <c r="AZ245" s="8" t="b">
        <v>0</v>
      </c>
      <c r="BA245" s="4"/>
      <c r="BB245" s="1" t="s">
        <v>74</v>
      </c>
      <c r="BC245" s="1" t="s">
        <v>71</v>
      </c>
      <c r="BD245" s="8" t="b">
        <v>1</v>
      </c>
      <c r="BE245" s="9">
        <v>0.0</v>
      </c>
      <c r="BF245" s="4"/>
      <c r="BG245" s="4"/>
    </row>
    <row r="246">
      <c r="A246" s="1" t="s">
        <v>2393</v>
      </c>
      <c r="B246" s="1" t="s">
        <v>2394</v>
      </c>
      <c r="C246" s="1" t="s">
        <v>2395</v>
      </c>
      <c r="D246" s="1" t="s">
        <v>78</v>
      </c>
      <c r="E246" s="2" t="s">
        <v>2396</v>
      </c>
      <c r="F246" s="2" t="s">
        <v>2397</v>
      </c>
      <c r="H246" s="4"/>
      <c r="I246" s="3">
        <v>9.2E11</v>
      </c>
      <c r="J246" s="4"/>
      <c r="K246" s="4"/>
      <c r="L246" s="2" t="s">
        <v>2398</v>
      </c>
      <c r="M246" s="2" t="s">
        <v>2399</v>
      </c>
      <c r="N246" s="2" t="s">
        <v>2400</v>
      </c>
      <c r="O246" s="9">
        <v>110086.0</v>
      </c>
      <c r="P246" s="1" t="s">
        <v>122</v>
      </c>
      <c r="Q246" s="6">
        <v>10.0</v>
      </c>
      <c r="R246" s="2" t="s">
        <v>1150</v>
      </c>
      <c r="S246" s="2" t="s">
        <v>2401</v>
      </c>
      <c r="T246" s="2" t="s">
        <v>2402</v>
      </c>
      <c r="U246" s="1" t="s">
        <v>2403</v>
      </c>
      <c r="V246" s="4"/>
      <c r="W246" s="4"/>
      <c r="X246" s="4"/>
      <c r="Y246" s="4"/>
      <c r="Z246" s="1" t="s">
        <v>69</v>
      </c>
      <c r="AA246" s="1" t="s">
        <v>69</v>
      </c>
      <c r="AB246" s="8" t="s">
        <v>87</v>
      </c>
      <c r="AC246" s="8" t="s">
        <v>87</v>
      </c>
      <c r="AD246" s="4"/>
      <c r="AE246" s="4"/>
      <c r="AF246" s="4"/>
      <c r="AG246" s="8" t="s">
        <v>87</v>
      </c>
      <c r="AH246" s="4"/>
      <c r="AI246" s="4"/>
      <c r="AJ246" s="4"/>
      <c r="AK246" s="1" t="s">
        <v>69</v>
      </c>
      <c r="AL246" s="1" t="s">
        <v>99</v>
      </c>
      <c r="AM246" s="8" t="b">
        <v>0</v>
      </c>
      <c r="AN246" s="8" t="b">
        <v>0</v>
      </c>
      <c r="AO246" s="8" t="b">
        <v>0</v>
      </c>
      <c r="AP246" s="8" t="b">
        <v>0</v>
      </c>
      <c r="AQ246" s="8" t="b">
        <v>1</v>
      </c>
      <c r="AR246" s="1" t="s">
        <v>71</v>
      </c>
      <c r="AS246" s="1" t="s">
        <v>72</v>
      </c>
      <c r="AU246" s="4"/>
      <c r="AV246" s="4"/>
      <c r="AW246" s="1" t="s">
        <v>73</v>
      </c>
      <c r="AY246" s="4"/>
      <c r="AZ246" s="8" t="b">
        <v>0</v>
      </c>
      <c r="BA246" s="4"/>
      <c r="BB246" s="1" t="s">
        <v>74</v>
      </c>
      <c r="BC246" s="1" t="s">
        <v>71</v>
      </c>
      <c r="BD246" s="8" t="b">
        <v>1</v>
      </c>
      <c r="BE246" s="9">
        <v>0.0</v>
      </c>
      <c r="BF246" s="4"/>
      <c r="BG246" s="4"/>
    </row>
    <row r="247">
      <c r="A247" s="1" t="s">
        <v>2404</v>
      </c>
      <c r="B247" s="1" t="s">
        <v>2405</v>
      </c>
      <c r="C247" s="1" t="s">
        <v>938</v>
      </c>
      <c r="D247" s="1" t="s">
        <v>2406</v>
      </c>
      <c r="E247" s="2" t="s">
        <v>2407</v>
      </c>
      <c r="F247" s="2" t="s">
        <v>2408</v>
      </c>
      <c r="H247" s="4"/>
      <c r="I247" s="3">
        <v>9.2E11</v>
      </c>
      <c r="J247" s="4"/>
      <c r="K247" s="4"/>
      <c r="L247" s="2" t="s">
        <v>2409</v>
      </c>
      <c r="M247" s="2" t="s">
        <v>589</v>
      </c>
      <c r="N247" s="2" t="s">
        <v>334</v>
      </c>
      <c r="O247" s="9">
        <v>201306.0</v>
      </c>
      <c r="P247" s="1" t="s">
        <v>122</v>
      </c>
      <c r="Q247" s="6">
        <v>18.0</v>
      </c>
      <c r="R247" s="2" t="s">
        <v>2410</v>
      </c>
      <c r="S247" s="2" t="s">
        <v>2411</v>
      </c>
      <c r="T247" s="2" t="s">
        <v>2412</v>
      </c>
      <c r="U247" s="1" t="s">
        <v>487</v>
      </c>
      <c r="W247" s="4"/>
      <c r="X247" s="4"/>
      <c r="Y247" s="4"/>
      <c r="Z247" s="1" t="s">
        <v>69</v>
      </c>
      <c r="AA247" s="1" t="s">
        <v>69</v>
      </c>
      <c r="AB247" s="8" t="s">
        <v>87</v>
      </c>
      <c r="AC247" s="8" t="s">
        <v>87</v>
      </c>
      <c r="AD247" s="4"/>
      <c r="AE247" s="4"/>
      <c r="AF247" s="4"/>
      <c r="AG247" s="8" t="s">
        <v>87</v>
      </c>
      <c r="AH247" s="4"/>
      <c r="AI247" s="4"/>
      <c r="AJ247" s="4"/>
      <c r="AK247" s="1" t="s">
        <v>69</v>
      </c>
      <c r="AL247" s="1" t="s">
        <v>99</v>
      </c>
      <c r="AM247" s="8" t="b">
        <v>0</v>
      </c>
      <c r="AN247" s="8" t="b">
        <v>0</v>
      </c>
      <c r="AO247" s="8" t="b">
        <v>0</v>
      </c>
      <c r="AP247" s="8" t="b">
        <v>0</v>
      </c>
      <c r="AQ247" s="8" t="b">
        <v>1</v>
      </c>
      <c r="AR247" s="1" t="s">
        <v>71</v>
      </c>
      <c r="AS247" s="1" t="s">
        <v>72</v>
      </c>
      <c r="AU247" s="4"/>
      <c r="AV247" s="4"/>
      <c r="AW247" s="1" t="s">
        <v>73</v>
      </c>
      <c r="AY247" s="4"/>
      <c r="AZ247" s="8" t="b">
        <v>0</v>
      </c>
      <c r="BA247" s="4"/>
      <c r="BB247" s="1" t="s">
        <v>74</v>
      </c>
      <c r="BC247" s="1" t="s">
        <v>71</v>
      </c>
      <c r="BD247" s="8" t="b">
        <v>1</v>
      </c>
      <c r="BE247" s="9">
        <v>0.0</v>
      </c>
      <c r="BF247" s="4"/>
      <c r="BG247" s="4"/>
    </row>
    <row r="248">
      <c r="A248" s="1" t="s">
        <v>2413</v>
      </c>
      <c r="B248" s="1" t="s">
        <v>2414</v>
      </c>
      <c r="C248" s="1" t="s">
        <v>553</v>
      </c>
      <c r="D248" s="1" t="s">
        <v>2415</v>
      </c>
      <c r="E248" s="2" t="s">
        <v>2416</v>
      </c>
      <c r="F248" s="2" t="s">
        <v>2417</v>
      </c>
      <c r="I248" s="3">
        <v>9.18E11</v>
      </c>
      <c r="J248" s="4"/>
      <c r="K248" s="4"/>
      <c r="L248" s="5"/>
      <c r="M248" s="5"/>
      <c r="N248" s="5"/>
      <c r="O248" s="4"/>
      <c r="P248" s="4"/>
      <c r="Q248" s="6">
        <v>7.0</v>
      </c>
      <c r="R248" s="2" t="s">
        <v>1530</v>
      </c>
      <c r="S248" s="2" t="s">
        <v>431</v>
      </c>
      <c r="T248" s="2" t="s">
        <v>2418</v>
      </c>
      <c r="U248" s="1" t="s">
        <v>2419</v>
      </c>
      <c r="Y248" s="4"/>
      <c r="Z248" s="1" t="s">
        <v>69</v>
      </c>
      <c r="AA248" s="1" t="s">
        <v>69</v>
      </c>
      <c r="AB248" s="8" t="s">
        <v>87</v>
      </c>
      <c r="AC248" s="8" t="s">
        <v>87</v>
      </c>
      <c r="AD248" s="4"/>
      <c r="AE248" s="4"/>
      <c r="AF248" s="4"/>
      <c r="AG248" s="8" t="s">
        <v>87</v>
      </c>
      <c r="AH248" s="4"/>
      <c r="AI248" s="4"/>
      <c r="AJ248" s="4"/>
      <c r="AK248" s="1" t="s">
        <v>69</v>
      </c>
      <c r="AL248" s="1" t="s">
        <v>99</v>
      </c>
      <c r="AM248" s="8" t="b">
        <v>0</v>
      </c>
      <c r="AN248" s="8" t="b">
        <v>0</v>
      </c>
      <c r="AO248" s="8" t="b">
        <v>0</v>
      </c>
      <c r="AP248" s="8" t="b">
        <v>0</v>
      </c>
      <c r="AQ248" s="8" t="b">
        <v>1</v>
      </c>
      <c r="AR248" s="1" t="s">
        <v>71</v>
      </c>
      <c r="AS248" s="1" t="s">
        <v>72</v>
      </c>
      <c r="AU248" s="4"/>
      <c r="AV248" s="4"/>
      <c r="AW248" s="1" t="s">
        <v>73</v>
      </c>
      <c r="AY248" s="4"/>
      <c r="AZ248" s="8" t="b">
        <v>0</v>
      </c>
      <c r="BA248" s="4"/>
      <c r="BB248" s="1" t="s">
        <v>74</v>
      </c>
      <c r="BC248" s="1" t="s">
        <v>71</v>
      </c>
      <c r="BD248" s="8" t="b">
        <v>1</v>
      </c>
      <c r="BE248" s="9">
        <v>0.0</v>
      </c>
      <c r="BF248" s="4"/>
      <c r="BG248" s="4"/>
    </row>
    <row r="249">
      <c r="A249" s="1" t="s">
        <v>2420</v>
      </c>
      <c r="B249" s="1" t="s">
        <v>2421</v>
      </c>
      <c r="C249" s="1" t="s">
        <v>329</v>
      </c>
      <c r="D249" s="1" t="s">
        <v>2422</v>
      </c>
      <c r="E249" s="2" t="s">
        <v>2423</v>
      </c>
      <c r="F249" s="2" t="s">
        <v>2424</v>
      </c>
      <c r="I249" s="3">
        <v>9.2E11</v>
      </c>
      <c r="J249" s="4"/>
      <c r="K249" s="4"/>
      <c r="L249" s="2" t="s">
        <v>2425</v>
      </c>
      <c r="M249" s="2" t="s">
        <v>2426</v>
      </c>
      <c r="N249" s="2" t="s">
        <v>1553</v>
      </c>
      <c r="O249" s="1" t="s">
        <v>2427</v>
      </c>
      <c r="Q249" s="6">
        <v>4.0</v>
      </c>
      <c r="R249" s="2" t="s">
        <v>2428</v>
      </c>
      <c r="S249" s="2" t="s">
        <v>2429</v>
      </c>
      <c r="T249" s="2" t="s">
        <v>2430</v>
      </c>
      <c r="Z249" s="1" t="s">
        <v>69</v>
      </c>
      <c r="AA249" s="1" t="s">
        <v>69</v>
      </c>
      <c r="AB249" s="8" t="s">
        <v>87</v>
      </c>
      <c r="AC249" s="7">
        <v>45562.70138888889</v>
      </c>
      <c r="AF249" s="4"/>
      <c r="AG249" s="7">
        <v>45562.70138888889</v>
      </c>
      <c r="AJ249" s="4"/>
      <c r="AK249" s="1" t="s">
        <v>69</v>
      </c>
      <c r="AL249" s="1" t="s">
        <v>99</v>
      </c>
      <c r="AM249" s="8" t="b">
        <v>0</v>
      </c>
      <c r="AN249" s="8" t="b">
        <v>0</v>
      </c>
      <c r="AO249" s="8" t="b">
        <v>0</v>
      </c>
      <c r="AP249" s="8" t="b">
        <v>0</v>
      </c>
      <c r="AQ249" s="8" t="b">
        <v>1</v>
      </c>
      <c r="AR249" s="1" t="s">
        <v>71</v>
      </c>
      <c r="AS249" s="1" t="s">
        <v>72</v>
      </c>
      <c r="AU249" s="4"/>
      <c r="AV249" s="4"/>
      <c r="AW249" s="1" t="s">
        <v>73</v>
      </c>
      <c r="AY249" s="4"/>
      <c r="AZ249" s="8" t="b">
        <v>0</v>
      </c>
      <c r="BA249" s="4"/>
      <c r="BB249" s="1" t="s">
        <v>74</v>
      </c>
      <c r="BC249" s="1" t="s">
        <v>71</v>
      </c>
      <c r="BD249" s="8" t="b">
        <v>1</v>
      </c>
      <c r="BE249" s="9">
        <v>0.0</v>
      </c>
      <c r="BF249" s="4"/>
      <c r="BG249" s="4"/>
    </row>
    <row r="250">
      <c r="A250" s="1" t="s">
        <v>2431</v>
      </c>
      <c r="B250" s="1" t="s">
        <v>2432</v>
      </c>
      <c r="C250" s="1" t="s">
        <v>2433</v>
      </c>
      <c r="D250" s="1" t="s">
        <v>2434</v>
      </c>
      <c r="E250" s="2" t="s">
        <v>2435</v>
      </c>
      <c r="F250" s="2" t="s">
        <v>2436</v>
      </c>
      <c r="I250" s="3">
        <v>9.2E11</v>
      </c>
      <c r="J250" s="4"/>
      <c r="K250" s="4"/>
      <c r="L250" s="5"/>
      <c r="M250" s="2" t="s">
        <v>232</v>
      </c>
      <c r="N250" s="2" t="s">
        <v>202</v>
      </c>
      <c r="O250" s="9">
        <v>560072.0</v>
      </c>
      <c r="P250" s="1" t="s">
        <v>122</v>
      </c>
      <c r="Q250" s="6">
        <v>11.0</v>
      </c>
      <c r="R250" s="2" t="s">
        <v>2437</v>
      </c>
      <c r="S250" s="2" t="s">
        <v>2438</v>
      </c>
      <c r="T250" s="2" t="s">
        <v>2439</v>
      </c>
      <c r="U250" s="1" t="s">
        <v>2440</v>
      </c>
      <c r="W250" s="4"/>
      <c r="X250" s="4"/>
      <c r="Y250" s="4"/>
      <c r="Z250" s="1" t="s">
        <v>69</v>
      </c>
      <c r="AA250" s="1" t="s">
        <v>69</v>
      </c>
      <c r="AB250" s="8" t="s">
        <v>87</v>
      </c>
      <c r="AC250" s="8" t="s">
        <v>87</v>
      </c>
      <c r="AD250" s="4"/>
      <c r="AE250" s="4"/>
      <c r="AF250" s="4"/>
      <c r="AG250" s="8" t="s">
        <v>87</v>
      </c>
      <c r="AH250" s="4"/>
      <c r="AI250" s="4"/>
      <c r="AJ250" s="4"/>
      <c r="AK250" s="1" t="s">
        <v>69</v>
      </c>
      <c r="AL250" s="1" t="s">
        <v>99</v>
      </c>
      <c r="AM250" s="8" t="b">
        <v>0</v>
      </c>
      <c r="AN250" s="8" t="b">
        <v>0</v>
      </c>
      <c r="AO250" s="8" t="b">
        <v>0</v>
      </c>
      <c r="AP250" s="8" t="b">
        <v>0</v>
      </c>
      <c r="AQ250" s="8" t="b">
        <v>1</v>
      </c>
      <c r="AR250" s="1" t="s">
        <v>71</v>
      </c>
      <c r="AS250" s="1" t="s">
        <v>72</v>
      </c>
      <c r="AU250" s="4"/>
      <c r="AV250" s="4"/>
      <c r="AW250" s="1" t="s">
        <v>73</v>
      </c>
      <c r="AY250" s="4"/>
      <c r="AZ250" s="8" t="b">
        <v>0</v>
      </c>
      <c r="BA250" s="4"/>
      <c r="BB250" s="1" t="s">
        <v>74</v>
      </c>
      <c r="BC250" s="1" t="s">
        <v>71</v>
      </c>
      <c r="BD250" s="8" t="b">
        <v>1</v>
      </c>
      <c r="BE250" s="9">
        <v>0.0</v>
      </c>
      <c r="BF250" s="4"/>
      <c r="BG250" s="4"/>
    </row>
    <row r="251">
      <c r="A251" s="1" t="s">
        <v>2441</v>
      </c>
      <c r="B251" s="1" t="s">
        <v>2442</v>
      </c>
      <c r="C251" s="1" t="s">
        <v>1609</v>
      </c>
      <c r="D251" s="1" t="s">
        <v>78</v>
      </c>
      <c r="E251" s="2" t="s">
        <v>2443</v>
      </c>
      <c r="F251" s="2" t="s">
        <v>2444</v>
      </c>
      <c r="G251" s="10">
        <v>9.53E9</v>
      </c>
      <c r="H251" s="4"/>
      <c r="I251" s="3">
        <v>9.2E11</v>
      </c>
      <c r="J251" s="4"/>
      <c r="K251" s="4"/>
      <c r="L251" s="2" t="s">
        <v>2445</v>
      </c>
      <c r="M251" s="2" t="s">
        <v>2446</v>
      </c>
      <c r="N251" s="2" t="s">
        <v>2447</v>
      </c>
      <c r="O251" s="1" t="s">
        <v>2448</v>
      </c>
      <c r="Q251" s="6">
        <v>4.0</v>
      </c>
      <c r="R251" s="2" t="s">
        <v>2449</v>
      </c>
      <c r="S251" s="2" t="s">
        <v>2450</v>
      </c>
      <c r="T251" s="2" t="s">
        <v>2451</v>
      </c>
      <c r="Z251" s="1" t="s">
        <v>69</v>
      </c>
      <c r="AA251" s="1" t="s">
        <v>69</v>
      </c>
      <c r="AB251" s="8" t="s">
        <v>87</v>
      </c>
      <c r="AC251" s="8" t="s">
        <v>87</v>
      </c>
      <c r="AD251" s="4"/>
      <c r="AE251" s="4"/>
      <c r="AF251" s="4"/>
      <c r="AG251" s="8" t="s">
        <v>87</v>
      </c>
      <c r="AH251" s="4"/>
      <c r="AI251" s="4"/>
      <c r="AJ251" s="4"/>
      <c r="AK251" s="1" t="s">
        <v>69</v>
      </c>
      <c r="AL251" s="1" t="s">
        <v>99</v>
      </c>
      <c r="AM251" s="8" t="b">
        <v>0</v>
      </c>
      <c r="AN251" s="8" t="b">
        <v>0</v>
      </c>
      <c r="AO251" s="8" t="b">
        <v>0</v>
      </c>
      <c r="AP251" s="8" t="b">
        <v>0</v>
      </c>
      <c r="AQ251" s="8" t="b">
        <v>1</v>
      </c>
      <c r="AR251" s="1" t="s">
        <v>71</v>
      </c>
      <c r="AS251" s="1" t="s">
        <v>72</v>
      </c>
      <c r="AU251" s="4"/>
      <c r="AV251" s="4"/>
      <c r="AW251" s="1" t="s">
        <v>73</v>
      </c>
      <c r="AY251" s="4"/>
      <c r="AZ251" s="8" t="b">
        <v>0</v>
      </c>
      <c r="BA251" s="4"/>
      <c r="BB251" s="1" t="s">
        <v>74</v>
      </c>
      <c r="BC251" s="1" t="s">
        <v>71</v>
      </c>
      <c r="BD251" s="8" t="b">
        <v>1</v>
      </c>
      <c r="BE251" s="9">
        <v>0.0</v>
      </c>
      <c r="BF251" s="4"/>
      <c r="BG251" s="4"/>
    </row>
    <row r="252">
      <c r="A252" s="1" t="s">
        <v>2452</v>
      </c>
      <c r="B252" s="1" t="s">
        <v>2453</v>
      </c>
      <c r="C252" s="1" t="s">
        <v>2454</v>
      </c>
      <c r="D252" s="1" t="s">
        <v>2455</v>
      </c>
      <c r="E252" s="2" t="s">
        <v>2456</v>
      </c>
      <c r="F252" s="2" t="s">
        <v>2457</v>
      </c>
      <c r="I252" s="3">
        <v>9.19E11</v>
      </c>
      <c r="J252" s="4"/>
      <c r="K252" s="4"/>
      <c r="L252" s="2" t="s">
        <v>2458</v>
      </c>
      <c r="M252" s="2" t="s">
        <v>232</v>
      </c>
      <c r="N252" s="2" t="s">
        <v>202</v>
      </c>
      <c r="O252" s="1" t="s">
        <v>2459</v>
      </c>
      <c r="P252" s="1" t="s">
        <v>122</v>
      </c>
      <c r="Q252" s="6">
        <v>16.0</v>
      </c>
      <c r="R252" s="2" t="s">
        <v>2460</v>
      </c>
      <c r="S252" s="2" t="s">
        <v>2461</v>
      </c>
      <c r="T252" s="2" t="s">
        <v>2462</v>
      </c>
      <c r="Z252" s="1" t="s">
        <v>69</v>
      </c>
      <c r="AA252" s="1" t="s">
        <v>69</v>
      </c>
      <c r="AB252" s="8" t="s">
        <v>87</v>
      </c>
      <c r="AC252" s="8" t="s">
        <v>87</v>
      </c>
      <c r="AD252" s="4"/>
      <c r="AE252" s="4"/>
      <c r="AF252" s="4"/>
      <c r="AG252" s="8" t="s">
        <v>87</v>
      </c>
      <c r="AH252" s="4"/>
      <c r="AI252" s="4"/>
      <c r="AJ252" s="4"/>
      <c r="AK252" s="1" t="s">
        <v>69</v>
      </c>
      <c r="AL252" s="1" t="s">
        <v>99</v>
      </c>
      <c r="AM252" s="8" t="b">
        <v>0</v>
      </c>
      <c r="AN252" s="8" t="b">
        <v>0</v>
      </c>
      <c r="AO252" s="8" t="b">
        <v>0</v>
      </c>
      <c r="AP252" s="8" t="b">
        <v>0</v>
      </c>
      <c r="AQ252" s="8" t="b">
        <v>1</v>
      </c>
      <c r="AR252" s="1" t="s">
        <v>71</v>
      </c>
      <c r="AS252" s="1" t="s">
        <v>72</v>
      </c>
      <c r="AU252" s="4"/>
      <c r="AV252" s="4"/>
      <c r="AW252" s="1" t="s">
        <v>73</v>
      </c>
      <c r="AY252" s="4"/>
      <c r="AZ252" s="8" t="b">
        <v>0</v>
      </c>
      <c r="BA252" s="1" t="s">
        <v>2463</v>
      </c>
      <c r="BB252" s="1" t="s">
        <v>74</v>
      </c>
      <c r="BC252" s="1" t="s">
        <v>71</v>
      </c>
      <c r="BD252" s="8" t="b">
        <v>1</v>
      </c>
      <c r="BE252" s="9">
        <v>0.0</v>
      </c>
      <c r="BF252" s="4"/>
      <c r="BG252" s="4"/>
    </row>
    <row r="253">
      <c r="A253" s="1" t="s">
        <v>2464</v>
      </c>
      <c r="B253" s="1" t="s">
        <v>2465</v>
      </c>
      <c r="C253" s="1" t="s">
        <v>2466</v>
      </c>
      <c r="D253" s="1" t="s">
        <v>2467</v>
      </c>
      <c r="E253" s="2" t="s">
        <v>2468</v>
      </c>
      <c r="F253" s="2" t="s">
        <v>2469</v>
      </c>
      <c r="G253" s="5" t="str">
        <f>+65 86477433</f>
        <v>#ERROR!</v>
      </c>
      <c r="I253" s="3">
        <v>9.2E11</v>
      </c>
      <c r="J253" s="4"/>
      <c r="K253" s="4"/>
      <c r="L253" s="2" t="s">
        <v>2470</v>
      </c>
      <c r="M253" s="2" t="s">
        <v>2471</v>
      </c>
      <c r="N253" s="5"/>
      <c r="O253" s="4"/>
      <c r="P253" s="1" t="s">
        <v>1069</v>
      </c>
      <c r="Q253" s="6">
        <v>3.0</v>
      </c>
      <c r="R253" s="2" t="s">
        <v>2472</v>
      </c>
      <c r="T253" s="2" t="s">
        <v>2473</v>
      </c>
      <c r="Z253" s="1" t="s">
        <v>69</v>
      </c>
      <c r="AA253" s="1" t="s">
        <v>69</v>
      </c>
      <c r="AB253" s="8" t="s">
        <v>87</v>
      </c>
      <c r="AC253" s="8" t="s">
        <v>87</v>
      </c>
      <c r="AD253" s="4"/>
      <c r="AE253" s="4"/>
      <c r="AF253" s="4"/>
      <c r="AG253" s="8" t="s">
        <v>87</v>
      </c>
      <c r="AH253" s="4"/>
      <c r="AI253" s="4"/>
      <c r="AJ253" s="4"/>
      <c r="AK253" s="1" t="s">
        <v>69</v>
      </c>
      <c r="AL253" s="1" t="s">
        <v>99</v>
      </c>
      <c r="AM253" s="8" t="b">
        <v>0</v>
      </c>
      <c r="AN253" s="8" t="b">
        <v>0</v>
      </c>
      <c r="AO253" s="8" t="b">
        <v>0</v>
      </c>
      <c r="AP253" s="8" t="b">
        <v>0</v>
      </c>
      <c r="AQ253" s="8" t="b">
        <v>1</v>
      </c>
      <c r="AR253" s="1" t="s">
        <v>71</v>
      </c>
      <c r="AS253" s="1" t="s">
        <v>72</v>
      </c>
      <c r="AU253" s="4"/>
      <c r="AV253" s="4"/>
      <c r="AW253" s="1" t="s">
        <v>73</v>
      </c>
      <c r="AY253" s="4"/>
      <c r="AZ253" s="8" t="b">
        <v>0</v>
      </c>
      <c r="BA253" s="4"/>
      <c r="BB253" s="1" t="s">
        <v>74</v>
      </c>
      <c r="BC253" s="1" t="s">
        <v>71</v>
      </c>
      <c r="BD253" s="8" t="b">
        <v>1</v>
      </c>
      <c r="BE253" s="9">
        <v>0.0</v>
      </c>
      <c r="BF253" s="4"/>
      <c r="BG253" s="4"/>
    </row>
    <row r="254">
      <c r="A254" s="1" t="s">
        <v>2474</v>
      </c>
      <c r="B254" s="1" t="s">
        <v>2475</v>
      </c>
      <c r="C254" s="1" t="s">
        <v>2476</v>
      </c>
      <c r="D254" s="1" t="s">
        <v>381</v>
      </c>
      <c r="E254" s="2" t="s">
        <v>2477</v>
      </c>
      <c r="F254" s="2" t="s">
        <v>2478</v>
      </c>
      <c r="I254" s="3">
        <v>9.2E11</v>
      </c>
      <c r="J254" s="4"/>
      <c r="K254" s="4"/>
      <c r="L254" s="5"/>
      <c r="M254" s="2" t="s">
        <v>232</v>
      </c>
      <c r="N254" s="2" t="s">
        <v>202</v>
      </c>
      <c r="O254" s="4"/>
      <c r="P254" s="1" t="s">
        <v>122</v>
      </c>
      <c r="Q254" s="6">
        <v>13.0</v>
      </c>
      <c r="R254" s="2" t="s">
        <v>1685</v>
      </c>
      <c r="S254" s="2" t="s">
        <v>2479</v>
      </c>
      <c r="T254" s="2" t="s">
        <v>2480</v>
      </c>
      <c r="U254" s="1" t="s">
        <v>112</v>
      </c>
      <c r="Y254" s="4"/>
      <c r="Z254" s="1" t="s">
        <v>69</v>
      </c>
      <c r="AA254" s="1" t="s">
        <v>69</v>
      </c>
      <c r="AB254" s="8" t="s">
        <v>87</v>
      </c>
      <c r="AC254" s="8" t="s">
        <v>87</v>
      </c>
      <c r="AD254" s="4"/>
      <c r="AE254" s="4"/>
      <c r="AF254" s="4"/>
      <c r="AG254" s="8" t="s">
        <v>87</v>
      </c>
      <c r="AH254" s="4"/>
      <c r="AI254" s="4"/>
      <c r="AJ254" s="4"/>
      <c r="AK254" s="1" t="s">
        <v>69</v>
      </c>
      <c r="AL254" s="1" t="s">
        <v>99</v>
      </c>
      <c r="AM254" s="8" t="b">
        <v>0</v>
      </c>
      <c r="AN254" s="8" t="b">
        <v>0</v>
      </c>
      <c r="AO254" s="8" t="b">
        <v>0</v>
      </c>
      <c r="AP254" s="8" t="b">
        <v>0</v>
      </c>
      <c r="AQ254" s="8" t="b">
        <v>1</v>
      </c>
      <c r="AR254" s="1" t="s">
        <v>71</v>
      </c>
      <c r="AS254" s="1" t="s">
        <v>72</v>
      </c>
      <c r="AU254" s="4"/>
      <c r="AV254" s="4"/>
      <c r="AW254" s="1" t="s">
        <v>73</v>
      </c>
      <c r="AY254" s="4"/>
      <c r="AZ254" s="8" t="b">
        <v>0</v>
      </c>
      <c r="BA254" s="4"/>
      <c r="BB254" s="1" t="s">
        <v>74</v>
      </c>
      <c r="BC254" s="1" t="s">
        <v>71</v>
      </c>
      <c r="BD254" s="8" t="b">
        <v>1</v>
      </c>
      <c r="BE254" s="9">
        <v>0.0</v>
      </c>
      <c r="BF254" s="4"/>
      <c r="BG254" s="4"/>
    </row>
    <row r="255">
      <c r="A255" s="1" t="s">
        <v>2481</v>
      </c>
      <c r="B255" s="1" t="s">
        <v>2482</v>
      </c>
      <c r="C255" s="1" t="s">
        <v>2483</v>
      </c>
      <c r="D255" s="1" t="s">
        <v>2484</v>
      </c>
      <c r="E255" s="2" t="s">
        <v>2485</v>
      </c>
      <c r="F255" s="2" t="s">
        <v>2486</v>
      </c>
      <c r="I255" s="3">
        <v>9.17E11</v>
      </c>
      <c r="J255" s="4"/>
      <c r="K255" s="4"/>
      <c r="L255" s="5"/>
      <c r="M255" s="5"/>
      <c r="N255" s="5"/>
      <c r="O255" s="4"/>
      <c r="P255" s="4"/>
      <c r="Q255" s="6">
        <v>7.0</v>
      </c>
      <c r="R255" s="2" t="s">
        <v>2487</v>
      </c>
      <c r="S255" s="2" t="s">
        <v>2488</v>
      </c>
      <c r="T255" s="2" t="s">
        <v>2489</v>
      </c>
      <c r="U255" s="1" t="s">
        <v>68</v>
      </c>
      <c r="X255" s="4"/>
      <c r="Y255" s="4"/>
      <c r="Z255" s="1" t="s">
        <v>69</v>
      </c>
      <c r="AA255" s="1" t="s">
        <v>69</v>
      </c>
      <c r="AB255" s="8" t="s">
        <v>87</v>
      </c>
      <c r="AC255" s="8" t="s">
        <v>87</v>
      </c>
      <c r="AD255" s="4"/>
      <c r="AE255" s="4"/>
      <c r="AF255" s="4"/>
      <c r="AG255" s="8" t="s">
        <v>87</v>
      </c>
      <c r="AH255" s="4"/>
      <c r="AI255" s="4"/>
      <c r="AJ255" s="4"/>
      <c r="AK255" s="1" t="s">
        <v>69</v>
      </c>
      <c r="AL255" s="1" t="s">
        <v>99</v>
      </c>
      <c r="AM255" s="8" t="b">
        <v>0</v>
      </c>
      <c r="AN255" s="8" t="b">
        <v>0</v>
      </c>
      <c r="AO255" s="8" t="b">
        <v>0</v>
      </c>
      <c r="AP255" s="8" t="b">
        <v>0</v>
      </c>
      <c r="AQ255" s="8" t="b">
        <v>1</v>
      </c>
      <c r="AR255" s="1" t="s">
        <v>71</v>
      </c>
      <c r="AS255" s="1" t="s">
        <v>72</v>
      </c>
      <c r="AU255" s="4"/>
      <c r="AV255" s="4"/>
      <c r="AW255" s="1" t="s">
        <v>73</v>
      </c>
      <c r="AY255" s="4"/>
      <c r="AZ255" s="8" t="b">
        <v>0</v>
      </c>
      <c r="BA255" s="4"/>
      <c r="BB255" s="1" t="s">
        <v>74</v>
      </c>
      <c r="BC255" s="1" t="s">
        <v>71</v>
      </c>
      <c r="BD255" s="8" t="b">
        <v>1</v>
      </c>
      <c r="BE255" s="9">
        <v>0.0</v>
      </c>
      <c r="BF255" s="4"/>
      <c r="BG255" s="4"/>
    </row>
    <row r="256">
      <c r="A256" s="1" t="s">
        <v>2490</v>
      </c>
      <c r="B256" s="1" t="s">
        <v>2491</v>
      </c>
      <c r="C256" s="1" t="s">
        <v>1617</v>
      </c>
      <c r="D256" s="1" t="s">
        <v>254</v>
      </c>
      <c r="E256" s="2" t="s">
        <v>2492</v>
      </c>
      <c r="F256" s="2" t="s">
        <v>2493</v>
      </c>
      <c r="H256" s="4"/>
      <c r="I256" s="3">
        <v>9.2E11</v>
      </c>
      <c r="J256" s="4"/>
      <c r="K256" s="4"/>
      <c r="L256" s="2" t="s">
        <v>2494</v>
      </c>
      <c r="M256" s="2" t="s">
        <v>2495</v>
      </c>
      <c r="O256" s="9">
        <v>400607.0</v>
      </c>
      <c r="P256" s="1" t="s">
        <v>122</v>
      </c>
      <c r="Q256" s="6">
        <v>22.0</v>
      </c>
      <c r="R256" s="2" t="s">
        <v>2496</v>
      </c>
      <c r="S256" s="2" t="s">
        <v>2497</v>
      </c>
      <c r="T256" s="2" t="s">
        <v>2498</v>
      </c>
      <c r="U256" s="1" t="s">
        <v>861</v>
      </c>
      <c r="X256" s="4"/>
      <c r="Y256" s="4"/>
      <c r="Z256" s="1" t="s">
        <v>69</v>
      </c>
      <c r="AA256" s="1" t="s">
        <v>69</v>
      </c>
      <c r="AB256" s="8" t="s">
        <v>87</v>
      </c>
      <c r="AC256" s="8" t="s">
        <v>87</v>
      </c>
      <c r="AD256" s="4"/>
      <c r="AE256" s="4"/>
      <c r="AF256" s="4"/>
      <c r="AG256" s="8" t="s">
        <v>87</v>
      </c>
      <c r="AH256" s="4"/>
      <c r="AI256" s="4"/>
      <c r="AJ256" s="4"/>
      <c r="AK256" s="1" t="s">
        <v>69</v>
      </c>
      <c r="AL256" s="1" t="s">
        <v>99</v>
      </c>
      <c r="AM256" s="8" t="b">
        <v>0</v>
      </c>
      <c r="AN256" s="8" t="b">
        <v>0</v>
      </c>
      <c r="AO256" s="8" t="b">
        <v>0</v>
      </c>
      <c r="AP256" s="8" t="b">
        <v>0</v>
      </c>
      <c r="AQ256" s="8" t="b">
        <v>1</v>
      </c>
      <c r="AR256" s="1" t="s">
        <v>71</v>
      </c>
      <c r="AS256" s="1" t="s">
        <v>72</v>
      </c>
      <c r="AU256" s="4"/>
      <c r="AV256" s="4"/>
      <c r="AW256" s="1" t="s">
        <v>73</v>
      </c>
      <c r="AY256" s="4"/>
      <c r="AZ256" s="8" t="b">
        <v>0</v>
      </c>
      <c r="BA256" s="4"/>
      <c r="BB256" s="1" t="s">
        <v>74</v>
      </c>
      <c r="BC256" s="1" t="s">
        <v>71</v>
      </c>
      <c r="BD256" s="8" t="b">
        <v>1</v>
      </c>
      <c r="BE256" s="9">
        <v>0.0</v>
      </c>
      <c r="BF256" s="4"/>
      <c r="BG256" s="4"/>
    </row>
    <row r="257">
      <c r="A257" s="1" t="s">
        <v>2499</v>
      </c>
      <c r="B257" s="1" t="s">
        <v>2500</v>
      </c>
      <c r="C257" s="1" t="s">
        <v>2501</v>
      </c>
      <c r="D257" s="1" t="s">
        <v>2501</v>
      </c>
      <c r="E257" s="2" t="s">
        <v>2502</v>
      </c>
      <c r="F257" s="2" t="s">
        <v>2503</v>
      </c>
      <c r="I257" s="3">
        <v>9.2E11</v>
      </c>
      <c r="J257" s="4"/>
      <c r="K257" s="4"/>
      <c r="L257" s="2" t="s">
        <v>2504</v>
      </c>
      <c r="M257" s="2" t="s">
        <v>2505</v>
      </c>
      <c r="N257" s="2" t="s">
        <v>202</v>
      </c>
      <c r="O257" s="9">
        <v>560067.0</v>
      </c>
      <c r="P257" s="1" t="s">
        <v>122</v>
      </c>
      <c r="Q257" s="6">
        <v>13.0</v>
      </c>
      <c r="R257" s="2" t="s">
        <v>2506</v>
      </c>
      <c r="S257" s="2" t="s">
        <v>2507</v>
      </c>
      <c r="T257" s="2" t="s">
        <v>2508</v>
      </c>
      <c r="U257" s="1" t="s">
        <v>1197</v>
      </c>
      <c r="W257" s="4"/>
      <c r="X257" s="4"/>
      <c r="Y257" s="4"/>
      <c r="Z257" s="1" t="s">
        <v>69</v>
      </c>
      <c r="AA257" s="1" t="s">
        <v>69</v>
      </c>
      <c r="AB257" s="8" t="s">
        <v>87</v>
      </c>
      <c r="AC257" s="8" t="s">
        <v>87</v>
      </c>
      <c r="AD257" s="4"/>
      <c r="AE257" s="4"/>
      <c r="AF257" s="4"/>
      <c r="AG257" s="8" t="s">
        <v>87</v>
      </c>
      <c r="AH257" s="4"/>
      <c r="AI257" s="4"/>
      <c r="AJ257" s="4"/>
      <c r="AK257" s="1" t="s">
        <v>69</v>
      </c>
      <c r="AL257" s="1" t="s">
        <v>99</v>
      </c>
      <c r="AM257" s="8" t="b">
        <v>0</v>
      </c>
      <c r="AN257" s="8" t="b">
        <v>0</v>
      </c>
      <c r="AO257" s="8" t="b">
        <v>0</v>
      </c>
      <c r="AP257" s="8" t="b">
        <v>0</v>
      </c>
      <c r="AQ257" s="8" t="b">
        <v>1</v>
      </c>
      <c r="AR257" s="1" t="s">
        <v>71</v>
      </c>
      <c r="AS257" s="1" t="s">
        <v>72</v>
      </c>
      <c r="AU257" s="4"/>
      <c r="AV257" s="4"/>
      <c r="AW257" s="1" t="s">
        <v>73</v>
      </c>
      <c r="AY257" s="4"/>
      <c r="AZ257" s="8" t="b">
        <v>0</v>
      </c>
      <c r="BA257" s="4"/>
      <c r="BB257" s="1" t="s">
        <v>74</v>
      </c>
      <c r="BC257" s="1" t="s">
        <v>71</v>
      </c>
      <c r="BD257" s="8" t="b">
        <v>1</v>
      </c>
      <c r="BE257" s="9">
        <v>0.0</v>
      </c>
      <c r="BF257" s="4"/>
      <c r="BG257" s="4"/>
    </row>
    <row r="258">
      <c r="A258" s="1" t="s">
        <v>2509</v>
      </c>
      <c r="B258" s="1" t="s">
        <v>2510</v>
      </c>
      <c r="C258" s="1" t="s">
        <v>2511</v>
      </c>
      <c r="D258" s="1" t="s">
        <v>783</v>
      </c>
      <c r="E258" s="2" t="s">
        <v>2512</v>
      </c>
      <c r="F258" s="2" t="s">
        <v>2513</v>
      </c>
      <c r="G258" s="10">
        <v>9.19E11</v>
      </c>
      <c r="H258" s="4"/>
      <c r="I258" s="3">
        <v>9.18E11</v>
      </c>
      <c r="J258" s="4"/>
      <c r="K258" s="4"/>
      <c r="L258" s="2" t="s">
        <v>2514</v>
      </c>
      <c r="M258" s="2" t="s">
        <v>2515</v>
      </c>
      <c r="N258" s="2" t="s">
        <v>189</v>
      </c>
      <c r="O258" s="9">
        <v>400612.0</v>
      </c>
      <c r="P258" s="1" t="s">
        <v>122</v>
      </c>
      <c r="Q258" s="6">
        <v>7.0</v>
      </c>
      <c r="R258" s="2" t="s">
        <v>2516</v>
      </c>
      <c r="S258" s="2" t="s">
        <v>2517</v>
      </c>
      <c r="T258" s="2" t="s">
        <v>2518</v>
      </c>
      <c r="U258" s="1" t="s">
        <v>2519</v>
      </c>
      <c r="W258" s="4"/>
      <c r="X258" s="4"/>
      <c r="Y258" s="4"/>
      <c r="Z258" s="1" t="s">
        <v>69</v>
      </c>
      <c r="AA258" s="1" t="s">
        <v>69</v>
      </c>
      <c r="AB258" s="8" t="s">
        <v>87</v>
      </c>
      <c r="AC258" s="8" t="s">
        <v>87</v>
      </c>
      <c r="AD258" s="4"/>
      <c r="AE258" s="4"/>
      <c r="AF258" s="4"/>
      <c r="AG258" s="8" t="s">
        <v>87</v>
      </c>
      <c r="AH258" s="4"/>
      <c r="AI258" s="4"/>
      <c r="AJ258" s="4"/>
      <c r="AK258" s="1" t="s">
        <v>69</v>
      </c>
      <c r="AL258" s="1" t="s">
        <v>99</v>
      </c>
      <c r="AM258" s="8" t="b">
        <v>0</v>
      </c>
      <c r="AN258" s="8" t="b">
        <v>0</v>
      </c>
      <c r="AO258" s="8" t="b">
        <v>0</v>
      </c>
      <c r="AP258" s="8" t="b">
        <v>0</v>
      </c>
      <c r="AQ258" s="8" t="b">
        <v>1</v>
      </c>
      <c r="AR258" s="1" t="s">
        <v>71</v>
      </c>
      <c r="AS258" s="1" t="s">
        <v>72</v>
      </c>
      <c r="AU258" s="4"/>
      <c r="AV258" s="4"/>
      <c r="AW258" s="1" t="s">
        <v>73</v>
      </c>
      <c r="AY258" s="4"/>
      <c r="AZ258" s="8" t="b">
        <v>0</v>
      </c>
      <c r="BA258" s="4"/>
      <c r="BB258" s="1" t="s">
        <v>74</v>
      </c>
      <c r="BC258" s="1" t="s">
        <v>71</v>
      </c>
      <c r="BD258" s="8" t="b">
        <v>1</v>
      </c>
      <c r="BE258" s="9">
        <v>0.0</v>
      </c>
      <c r="BF258" s="4"/>
      <c r="BG258" s="4"/>
    </row>
    <row r="259">
      <c r="A259" s="1" t="s">
        <v>2520</v>
      </c>
      <c r="B259" s="1" t="s">
        <v>2521</v>
      </c>
      <c r="C259" s="1" t="s">
        <v>2522</v>
      </c>
      <c r="D259" s="1" t="s">
        <v>554</v>
      </c>
      <c r="E259" s="2" t="s">
        <v>2523</v>
      </c>
      <c r="F259" s="2" t="s">
        <v>2524</v>
      </c>
      <c r="G259" s="10">
        <v>9.56E9</v>
      </c>
      <c r="H259" s="4"/>
      <c r="I259" s="3">
        <v>9.2E11</v>
      </c>
      <c r="J259" s="4"/>
      <c r="K259" s="4"/>
      <c r="L259" s="2" t="s">
        <v>2525</v>
      </c>
      <c r="M259" s="2" t="s">
        <v>315</v>
      </c>
      <c r="N259" s="2" t="s">
        <v>247</v>
      </c>
      <c r="P259" s="1" t="s">
        <v>122</v>
      </c>
      <c r="Q259" s="6">
        <v>10.0</v>
      </c>
      <c r="R259" s="2" t="s">
        <v>2526</v>
      </c>
      <c r="S259" s="2" t="s">
        <v>2527</v>
      </c>
      <c r="T259" s="2" t="s">
        <v>2528</v>
      </c>
      <c r="U259" s="1" t="s">
        <v>112</v>
      </c>
      <c r="Y259" s="4"/>
      <c r="Z259" s="1" t="s">
        <v>69</v>
      </c>
      <c r="AA259" s="1" t="s">
        <v>69</v>
      </c>
      <c r="AB259" s="8" t="s">
        <v>87</v>
      </c>
      <c r="AC259" s="8" t="s">
        <v>87</v>
      </c>
      <c r="AD259" s="4"/>
      <c r="AE259" s="4"/>
      <c r="AF259" s="4"/>
      <c r="AG259" s="8" t="s">
        <v>87</v>
      </c>
      <c r="AH259" s="4"/>
      <c r="AI259" s="4"/>
      <c r="AJ259" s="4"/>
      <c r="AK259" s="1" t="s">
        <v>69</v>
      </c>
      <c r="AL259" s="1" t="s">
        <v>99</v>
      </c>
      <c r="AM259" s="8" t="b">
        <v>0</v>
      </c>
      <c r="AN259" s="8" t="b">
        <v>0</v>
      </c>
      <c r="AO259" s="8" t="b">
        <v>0</v>
      </c>
      <c r="AP259" s="8" t="b">
        <v>0</v>
      </c>
      <c r="AQ259" s="8" t="b">
        <v>1</v>
      </c>
      <c r="AR259" s="1" t="s">
        <v>71</v>
      </c>
      <c r="AS259" s="1" t="s">
        <v>72</v>
      </c>
      <c r="AU259" s="4"/>
      <c r="AV259" s="4"/>
      <c r="AW259" s="1" t="s">
        <v>73</v>
      </c>
      <c r="AY259" s="4"/>
      <c r="AZ259" s="8" t="b">
        <v>0</v>
      </c>
      <c r="BA259" s="4"/>
      <c r="BB259" s="1" t="s">
        <v>74</v>
      </c>
      <c r="BC259" s="1" t="s">
        <v>71</v>
      </c>
      <c r="BD259" s="8" t="b">
        <v>1</v>
      </c>
      <c r="BE259" s="9">
        <v>0.0</v>
      </c>
      <c r="BF259" s="4"/>
      <c r="BG259" s="4"/>
    </row>
    <row r="260">
      <c r="A260" s="1" t="s">
        <v>2529</v>
      </c>
      <c r="B260" s="1" t="s">
        <v>2530</v>
      </c>
      <c r="C260" s="1" t="s">
        <v>2531</v>
      </c>
      <c r="D260" s="1" t="s">
        <v>2532</v>
      </c>
      <c r="E260" s="2" t="s">
        <v>2533</v>
      </c>
      <c r="F260" s="2" t="s">
        <v>2534</v>
      </c>
      <c r="I260" s="3">
        <v>9.2E11</v>
      </c>
      <c r="J260" s="4"/>
      <c r="K260" s="4"/>
      <c r="L260" s="2" t="s">
        <v>2535</v>
      </c>
      <c r="M260" s="2" t="s">
        <v>2536</v>
      </c>
      <c r="N260" s="2" t="s">
        <v>408</v>
      </c>
      <c r="O260" s="9">
        <v>400082.0</v>
      </c>
      <c r="P260" s="1" t="s">
        <v>122</v>
      </c>
      <c r="Q260" s="6">
        <v>6.0</v>
      </c>
      <c r="R260" s="2" t="s">
        <v>1530</v>
      </c>
      <c r="S260" s="2" t="s">
        <v>1309</v>
      </c>
      <c r="T260" s="2" t="s">
        <v>2537</v>
      </c>
      <c r="U260" s="1" t="s">
        <v>2225</v>
      </c>
      <c r="Y260" s="4"/>
      <c r="Z260" s="1" t="s">
        <v>69</v>
      </c>
      <c r="AA260" s="1" t="s">
        <v>69</v>
      </c>
      <c r="AB260" s="8" t="s">
        <v>87</v>
      </c>
      <c r="AC260" s="8" t="s">
        <v>87</v>
      </c>
      <c r="AD260" s="4"/>
      <c r="AE260" s="4"/>
      <c r="AF260" s="4"/>
      <c r="AG260" s="8" t="s">
        <v>87</v>
      </c>
      <c r="AH260" s="4"/>
      <c r="AI260" s="4"/>
      <c r="AJ260" s="4"/>
      <c r="AK260" s="1" t="s">
        <v>69</v>
      </c>
      <c r="AL260" s="1" t="s">
        <v>99</v>
      </c>
      <c r="AM260" s="8" t="b">
        <v>0</v>
      </c>
      <c r="AN260" s="8" t="b">
        <v>0</v>
      </c>
      <c r="AO260" s="8" t="b">
        <v>0</v>
      </c>
      <c r="AP260" s="8" t="b">
        <v>0</v>
      </c>
      <c r="AQ260" s="8" t="b">
        <v>1</v>
      </c>
      <c r="AR260" s="1" t="s">
        <v>71</v>
      </c>
      <c r="AS260" s="1" t="s">
        <v>72</v>
      </c>
      <c r="AU260" s="4"/>
      <c r="AV260" s="4"/>
      <c r="AW260" s="1" t="s">
        <v>73</v>
      </c>
      <c r="AY260" s="4"/>
      <c r="AZ260" s="8" t="b">
        <v>0</v>
      </c>
      <c r="BA260" s="4"/>
      <c r="BB260" s="1" t="s">
        <v>74</v>
      </c>
      <c r="BC260" s="1" t="s">
        <v>71</v>
      </c>
      <c r="BD260" s="8" t="b">
        <v>1</v>
      </c>
      <c r="BE260" s="9">
        <v>0.0</v>
      </c>
      <c r="BF260" s="4"/>
      <c r="BG260" s="4"/>
    </row>
    <row r="261">
      <c r="A261" s="1" t="s">
        <v>2538</v>
      </c>
      <c r="B261" s="1" t="s">
        <v>2539</v>
      </c>
      <c r="C261" s="1" t="s">
        <v>2540</v>
      </c>
      <c r="D261" s="1" t="s">
        <v>2541</v>
      </c>
      <c r="E261" s="2" t="s">
        <v>2542</v>
      </c>
      <c r="G261" s="5"/>
      <c r="H261" s="4"/>
      <c r="I261" s="4"/>
      <c r="J261" s="4"/>
      <c r="K261" s="4"/>
      <c r="L261" s="5"/>
      <c r="M261" s="5"/>
      <c r="N261" s="5"/>
      <c r="O261" s="4"/>
      <c r="P261" s="4"/>
      <c r="Q261" s="5"/>
      <c r="R261" s="5"/>
      <c r="S261" s="5"/>
      <c r="T261" s="2" t="s">
        <v>2543</v>
      </c>
      <c r="U261" s="1" t="s">
        <v>1217</v>
      </c>
      <c r="X261" s="4"/>
      <c r="Y261" s="4"/>
      <c r="Z261" s="1" t="s">
        <v>69</v>
      </c>
      <c r="AA261" s="1" t="s">
        <v>69</v>
      </c>
      <c r="AB261" s="8" t="s">
        <v>87</v>
      </c>
      <c r="AC261" s="8" t="s">
        <v>87</v>
      </c>
      <c r="AD261" s="4"/>
      <c r="AE261" s="4"/>
      <c r="AF261" s="4"/>
      <c r="AG261" s="8" t="s">
        <v>87</v>
      </c>
      <c r="AH261" s="4"/>
      <c r="AI261" s="4"/>
      <c r="AJ261" s="4"/>
      <c r="AK261" s="1" t="s">
        <v>69</v>
      </c>
      <c r="AL261" s="1" t="s">
        <v>99</v>
      </c>
      <c r="AM261" s="8" t="b">
        <v>0</v>
      </c>
      <c r="AN261" s="8" t="b">
        <v>0</v>
      </c>
      <c r="AO261" s="8" t="b">
        <v>0</v>
      </c>
      <c r="AP261" s="8" t="b">
        <v>0</v>
      </c>
      <c r="AQ261" s="8" t="b">
        <v>1</v>
      </c>
      <c r="AR261" s="1" t="s">
        <v>71</v>
      </c>
      <c r="AS261" s="1" t="s">
        <v>72</v>
      </c>
      <c r="AU261" s="4"/>
      <c r="AV261" s="4"/>
      <c r="AW261" s="1" t="s">
        <v>73</v>
      </c>
      <c r="AY261" s="4"/>
      <c r="AZ261" s="8" t="b">
        <v>0</v>
      </c>
      <c r="BA261" s="4"/>
      <c r="BB261" s="1" t="s">
        <v>74</v>
      </c>
      <c r="BC261" s="1" t="s">
        <v>71</v>
      </c>
      <c r="BD261" s="8" t="b">
        <v>1</v>
      </c>
      <c r="BE261" s="9">
        <v>0.0</v>
      </c>
      <c r="BF261" s="4"/>
      <c r="BG261" s="4"/>
    </row>
    <row r="262">
      <c r="A262" s="1" t="s">
        <v>2544</v>
      </c>
      <c r="B262" s="1" t="s">
        <v>2545</v>
      </c>
      <c r="C262" s="1" t="s">
        <v>2546</v>
      </c>
      <c r="D262" s="1" t="s">
        <v>2547</v>
      </c>
      <c r="E262" s="2" t="s">
        <v>2548</v>
      </c>
      <c r="G262" s="5"/>
      <c r="H262" s="4"/>
      <c r="I262" s="4"/>
      <c r="J262" s="4"/>
      <c r="K262" s="4"/>
      <c r="L262" s="5"/>
      <c r="M262" s="5"/>
      <c r="N262" s="5"/>
      <c r="O262" s="4"/>
      <c r="P262" s="4"/>
      <c r="Q262" s="6">
        <v>6.0</v>
      </c>
      <c r="R262" s="2" t="s">
        <v>2549</v>
      </c>
      <c r="S262" s="2" t="s">
        <v>2550</v>
      </c>
      <c r="T262" s="2" t="s">
        <v>2551</v>
      </c>
      <c r="U262" s="1" t="s">
        <v>68</v>
      </c>
      <c r="X262" s="4"/>
      <c r="Y262" s="4"/>
      <c r="Z262" s="1" t="s">
        <v>69</v>
      </c>
      <c r="AA262" s="1" t="s">
        <v>69</v>
      </c>
      <c r="AB262" s="8" t="s">
        <v>87</v>
      </c>
      <c r="AC262" s="8" t="s">
        <v>87</v>
      </c>
      <c r="AD262" s="4"/>
      <c r="AE262" s="4"/>
      <c r="AF262" s="4"/>
      <c r="AG262" s="8" t="s">
        <v>87</v>
      </c>
      <c r="AH262" s="4"/>
      <c r="AI262" s="4"/>
      <c r="AJ262" s="4"/>
      <c r="AK262" s="1" t="s">
        <v>69</v>
      </c>
      <c r="AL262" s="1" t="s">
        <v>99</v>
      </c>
      <c r="AM262" s="8" t="b">
        <v>0</v>
      </c>
      <c r="AN262" s="8" t="b">
        <v>0</v>
      </c>
      <c r="AO262" s="8" t="b">
        <v>0</v>
      </c>
      <c r="AP262" s="8" t="b">
        <v>0</v>
      </c>
      <c r="AQ262" s="8" t="b">
        <v>1</v>
      </c>
      <c r="AR262" s="1" t="s">
        <v>71</v>
      </c>
      <c r="AS262" s="1" t="s">
        <v>72</v>
      </c>
      <c r="AU262" s="4"/>
      <c r="AV262" s="4"/>
      <c r="AW262" s="1" t="s">
        <v>73</v>
      </c>
      <c r="AY262" s="4"/>
      <c r="AZ262" s="8" t="b">
        <v>0</v>
      </c>
      <c r="BA262" s="4"/>
      <c r="BB262" s="1" t="s">
        <v>74</v>
      </c>
      <c r="BC262" s="1" t="s">
        <v>71</v>
      </c>
      <c r="BD262" s="8" t="b">
        <v>1</v>
      </c>
      <c r="BE262" s="9">
        <v>0.0</v>
      </c>
      <c r="BF262" s="4"/>
      <c r="BG262" s="4"/>
    </row>
    <row r="263">
      <c r="A263" s="1" t="s">
        <v>2552</v>
      </c>
      <c r="B263" s="1" t="s">
        <v>2553</v>
      </c>
      <c r="C263" s="1" t="s">
        <v>2554</v>
      </c>
      <c r="D263" s="1" t="s">
        <v>637</v>
      </c>
      <c r="E263" s="2" t="s">
        <v>2555</v>
      </c>
      <c r="F263" s="2" t="s">
        <v>2556</v>
      </c>
      <c r="G263" s="10">
        <v>-9.8E9</v>
      </c>
      <c r="H263" s="4"/>
      <c r="I263" s="3">
        <v>9.2E11</v>
      </c>
      <c r="J263" s="4"/>
      <c r="K263" s="4"/>
      <c r="L263" s="2" t="s">
        <v>2557</v>
      </c>
      <c r="M263" s="2" t="s">
        <v>2558</v>
      </c>
      <c r="N263" s="2" t="s">
        <v>132</v>
      </c>
      <c r="O263" s="9">
        <v>110067.0</v>
      </c>
      <c r="P263" s="1" t="s">
        <v>122</v>
      </c>
      <c r="Q263" s="6">
        <v>7.0</v>
      </c>
      <c r="R263" s="2" t="s">
        <v>2559</v>
      </c>
      <c r="S263" s="2" t="s">
        <v>2560</v>
      </c>
      <c r="T263" s="2" t="s">
        <v>2561</v>
      </c>
      <c r="U263" s="1" t="s">
        <v>112</v>
      </c>
      <c r="Y263" s="4"/>
      <c r="Z263" s="1" t="s">
        <v>69</v>
      </c>
      <c r="AA263" s="1" t="s">
        <v>69</v>
      </c>
      <c r="AB263" s="8" t="s">
        <v>87</v>
      </c>
      <c r="AC263" s="8" t="s">
        <v>87</v>
      </c>
      <c r="AD263" s="4"/>
      <c r="AE263" s="4"/>
      <c r="AF263" s="4"/>
      <c r="AG263" s="8" t="s">
        <v>87</v>
      </c>
      <c r="AH263" s="4"/>
      <c r="AI263" s="4"/>
      <c r="AJ263" s="4"/>
      <c r="AK263" s="1" t="s">
        <v>69</v>
      </c>
      <c r="AL263" s="1" t="s">
        <v>99</v>
      </c>
      <c r="AM263" s="8" t="b">
        <v>0</v>
      </c>
      <c r="AN263" s="8" t="b">
        <v>0</v>
      </c>
      <c r="AO263" s="8" t="b">
        <v>0</v>
      </c>
      <c r="AP263" s="8" t="b">
        <v>0</v>
      </c>
      <c r="AQ263" s="8" t="b">
        <v>1</v>
      </c>
      <c r="AR263" s="1" t="s">
        <v>71</v>
      </c>
      <c r="AS263" s="1" t="s">
        <v>72</v>
      </c>
      <c r="AU263" s="4"/>
      <c r="AV263" s="4"/>
      <c r="AW263" s="1" t="s">
        <v>73</v>
      </c>
      <c r="AY263" s="4"/>
      <c r="AZ263" s="8" t="b">
        <v>0</v>
      </c>
      <c r="BA263" s="4"/>
      <c r="BB263" s="1" t="s">
        <v>74</v>
      </c>
      <c r="BC263" s="1" t="s">
        <v>71</v>
      </c>
      <c r="BD263" s="8" t="b">
        <v>1</v>
      </c>
      <c r="BE263" s="9">
        <v>0.0</v>
      </c>
      <c r="BF263" s="4"/>
      <c r="BG263" s="4"/>
    </row>
    <row r="264">
      <c r="A264" s="1" t="s">
        <v>2562</v>
      </c>
      <c r="B264" s="1" t="s">
        <v>2563</v>
      </c>
      <c r="C264" s="1" t="s">
        <v>2564</v>
      </c>
      <c r="D264" s="1" t="s">
        <v>1109</v>
      </c>
      <c r="E264" s="2" t="s">
        <v>2565</v>
      </c>
      <c r="F264" s="2" t="s">
        <v>2566</v>
      </c>
      <c r="I264" s="3">
        <v>9.2E11</v>
      </c>
      <c r="J264" s="4"/>
      <c r="K264" s="4"/>
      <c r="L264" s="5"/>
      <c r="M264" s="2" t="s">
        <v>154</v>
      </c>
      <c r="N264" s="2" t="s">
        <v>132</v>
      </c>
      <c r="O264" s="9">
        <v>122001.0</v>
      </c>
      <c r="P264" s="1" t="s">
        <v>122</v>
      </c>
      <c r="Q264" s="6">
        <v>10.0</v>
      </c>
      <c r="R264" s="2" t="s">
        <v>2567</v>
      </c>
      <c r="S264" s="2" t="s">
        <v>2568</v>
      </c>
      <c r="T264" s="2" t="s">
        <v>2569</v>
      </c>
      <c r="U264" s="1" t="s">
        <v>170</v>
      </c>
      <c r="Y264" s="4"/>
      <c r="Z264" s="1" t="s">
        <v>69</v>
      </c>
      <c r="AA264" s="1" t="s">
        <v>69</v>
      </c>
      <c r="AB264" s="8" t="s">
        <v>87</v>
      </c>
      <c r="AC264" s="8" t="s">
        <v>87</v>
      </c>
      <c r="AD264" s="4"/>
      <c r="AE264" s="4"/>
      <c r="AF264" s="4"/>
      <c r="AG264" s="8" t="s">
        <v>87</v>
      </c>
      <c r="AH264" s="4"/>
      <c r="AI264" s="4"/>
      <c r="AJ264" s="4"/>
      <c r="AK264" s="1" t="s">
        <v>69</v>
      </c>
      <c r="AL264" s="1" t="s">
        <v>99</v>
      </c>
      <c r="AM264" s="8" t="b">
        <v>0</v>
      </c>
      <c r="AN264" s="8" t="b">
        <v>0</v>
      </c>
      <c r="AO264" s="8" t="b">
        <v>0</v>
      </c>
      <c r="AP264" s="8" t="b">
        <v>0</v>
      </c>
      <c r="AQ264" s="8" t="b">
        <v>1</v>
      </c>
      <c r="AR264" s="1" t="s">
        <v>71</v>
      </c>
      <c r="AS264" s="1" t="s">
        <v>72</v>
      </c>
      <c r="AU264" s="4"/>
      <c r="AV264" s="4"/>
      <c r="AW264" s="1" t="s">
        <v>73</v>
      </c>
      <c r="AY264" s="4"/>
      <c r="AZ264" s="8" t="b">
        <v>0</v>
      </c>
      <c r="BA264" s="4"/>
      <c r="BB264" s="1" t="s">
        <v>74</v>
      </c>
      <c r="BC264" s="1" t="s">
        <v>71</v>
      </c>
      <c r="BD264" s="8" t="b">
        <v>1</v>
      </c>
      <c r="BE264" s="9">
        <v>0.0</v>
      </c>
      <c r="BF264" s="4"/>
      <c r="BG264" s="4"/>
    </row>
    <row r="265">
      <c r="A265" s="1" t="s">
        <v>2570</v>
      </c>
      <c r="B265" s="1" t="s">
        <v>2571</v>
      </c>
      <c r="C265" s="1" t="s">
        <v>2572</v>
      </c>
      <c r="D265" s="1" t="s">
        <v>2573</v>
      </c>
      <c r="E265" s="2" t="s">
        <v>2574</v>
      </c>
      <c r="G265" s="5"/>
      <c r="H265" s="4"/>
      <c r="I265" s="4"/>
      <c r="J265" s="4"/>
      <c r="K265" s="4"/>
      <c r="L265" s="2" t="s">
        <v>2575</v>
      </c>
      <c r="M265" s="2" t="s">
        <v>246</v>
      </c>
      <c r="N265" s="2" t="s">
        <v>247</v>
      </c>
      <c r="P265" s="1" t="s">
        <v>122</v>
      </c>
      <c r="Q265" s="6">
        <v>19.0</v>
      </c>
      <c r="R265" s="2" t="s">
        <v>2576</v>
      </c>
      <c r="S265" s="2" t="s">
        <v>2577</v>
      </c>
      <c r="T265" s="2" t="s">
        <v>2578</v>
      </c>
      <c r="Z265" s="1" t="s">
        <v>69</v>
      </c>
      <c r="AA265" s="1" t="s">
        <v>69</v>
      </c>
      <c r="AB265" s="8" t="s">
        <v>87</v>
      </c>
      <c r="AC265" s="8" t="s">
        <v>87</v>
      </c>
      <c r="AD265" s="4"/>
      <c r="AE265" s="4"/>
      <c r="AF265" s="4"/>
      <c r="AG265" s="8" t="s">
        <v>87</v>
      </c>
      <c r="AH265" s="4"/>
      <c r="AI265" s="4"/>
      <c r="AJ265" s="4"/>
      <c r="AK265" s="1" t="s">
        <v>69</v>
      </c>
      <c r="AL265" s="1" t="s">
        <v>99</v>
      </c>
      <c r="AM265" s="8" t="b">
        <v>0</v>
      </c>
      <c r="AN265" s="8" t="b">
        <v>0</v>
      </c>
      <c r="AO265" s="8" t="b">
        <v>0</v>
      </c>
      <c r="AP265" s="8" t="b">
        <v>0</v>
      </c>
      <c r="AQ265" s="8" t="b">
        <v>1</v>
      </c>
      <c r="AR265" s="1" t="s">
        <v>71</v>
      </c>
      <c r="AS265" s="1" t="s">
        <v>72</v>
      </c>
      <c r="AU265" s="4"/>
      <c r="AV265" s="4"/>
      <c r="AW265" s="1" t="s">
        <v>73</v>
      </c>
      <c r="AY265" s="4"/>
      <c r="AZ265" s="8" t="b">
        <v>0</v>
      </c>
      <c r="BA265" s="4"/>
      <c r="BB265" s="1" t="s">
        <v>74</v>
      </c>
      <c r="BC265" s="1" t="s">
        <v>71</v>
      </c>
      <c r="BD265" s="8" t="b">
        <v>1</v>
      </c>
      <c r="BE265" s="9">
        <v>0.0</v>
      </c>
      <c r="BF265" s="4"/>
      <c r="BG265" s="4"/>
    </row>
    <row r="266">
      <c r="A266" s="1" t="s">
        <v>2579</v>
      </c>
      <c r="B266" s="1" t="s">
        <v>2580</v>
      </c>
      <c r="C266" s="1" t="s">
        <v>2581</v>
      </c>
      <c r="D266" s="1" t="s">
        <v>103</v>
      </c>
      <c r="E266" s="2" t="s">
        <v>2582</v>
      </c>
      <c r="F266" s="2" t="s">
        <v>2583</v>
      </c>
      <c r="I266" s="3">
        <v>9.18E11</v>
      </c>
      <c r="J266" s="4"/>
      <c r="K266" s="4"/>
      <c r="L266" s="5"/>
      <c r="M266" s="2" t="s">
        <v>2584</v>
      </c>
      <c r="N266" s="2" t="s">
        <v>527</v>
      </c>
      <c r="P266" s="1" t="s">
        <v>122</v>
      </c>
      <c r="Q266" s="6">
        <v>3.0</v>
      </c>
      <c r="R266" s="2" t="s">
        <v>2585</v>
      </c>
      <c r="T266" s="2" t="s">
        <v>2586</v>
      </c>
      <c r="Z266" s="1" t="s">
        <v>69</v>
      </c>
      <c r="AA266" s="1" t="s">
        <v>69</v>
      </c>
      <c r="AB266" s="8" t="s">
        <v>87</v>
      </c>
      <c r="AC266" s="8" t="s">
        <v>87</v>
      </c>
      <c r="AD266" s="4"/>
      <c r="AE266" s="4"/>
      <c r="AF266" s="4"/>
      <c r="AG266" s="8" t="s">
        <v>87</v>
      </c>
      <c r="AH266" s="4"/>
      <c r="AI266" s="4"/>
      <c r="AJ266" s="4"/>
      <c r="AK266" s="1" t="s">
        <v>69</v>
      </c>
      <c r="AL266" s="1" t="s">
        <v>99</v>
      </c>
      <c r="AM266" s="8" t="b">
        <v>0</v>
      </c>
      <c r="AN266" s="8" t="b">
        <v>0</v>
      </c>
      <c r="AO266" s="8" t="b">
        <v>0</v>
      </c>
      <c r="AP266" s="8" t="b">
        <v>0</v>
      </c>
      <c r="AQ266" s="8" t="b">
        <v>1</v>
      </c>
      <c r="AR266" s="1" t="s">
        <v>71</v>
      </c>
      <c r="AS266" s="1" t="s">
        <v>72</v>
      </c>
      <c r="AU266" s="4"/>
      <c r="AV266" s="4"/>
      <c r="AW266" s="1" t="s">
        <v>73</v>
      </c>
      <c r="AY266" s="4"/>
      <c r="AZ266" s="8" t="b">
        <v>0</v>
      </c>
      <c r="BA266" s="4"/>
      <c r="BB266" s="1" t="s">
        <v>74</v>
      </c>
      <c r="BC266" s="1" t="s">
        <v>71</v>
      </c>
      <c r="BD266" s="8" t="b">
        <v>1</v>
      </c>
      <c r="BE266" s="9">
        <v>0.0</v>
      </c>
      <c r="BF266" s="4"/>
      <c r="BG266" s="4"/>
    </row>
    <row r="267">
      <c r="A267" s="1" t="s">
        <v>2587</v>
      </c>
      <c r="B267" s="1" t="s">
        <v>2588</v>
      </c>
      <c r="D267" s="1" t="s">
        <v>609</v>
      </c>
      <c r="E267" s="2" t="s">
        <v>609</v>
      </c>
      <c r="F267" s="2" t="s">
        <v>2589</v>
      </c>
      <c r="H267" s="4"/>
      <c r="I267" s="3">
        <v>9.2E11</v>
      </c>
      <c r="J267" s="4"/>
      <c r="K267" s="4"/>
      <c r="L267" s="5"/>
      <c r="M267" s="2" t="s">
        <v>2238</v>
      </c>
      <c r="N267" s="2" t="s">
        <v>710</v>
      </c>
      <c r="P267" s="1" t="s">
        <v>122</v>
      </c>
      <c r="Q267" s="6">
        <v>13.0</v>
      </c>
      <c r="R267" s="2" t="s">
        <v>2590</v>
      </c>
      <c r="S267" s="2" t="s">
        <v>2591</v>
      </c>
      <c r="T267" s="2" t="s">
        <v>2592</v>
      </c>
      <c r="U267" s="1" t="s">
        <v>531</v>
      </c>
      <c r="X267" s="4"/>
      <c r="Y267" s="4"/>
      <c r="Z267" s="1" t="s">
        <v>69</v>
      </c>
      <c r="AA267" s="1" t="s">
        <v>69</v>
      </c>
      <c r="AB267" s="8" t="s">
        <v>87</v>
      </c>
      <c r="AC267" s="8" t="s">
        <v>87</v>
      </c>
      <c r="AD267" s="4"/>
      <c r="AE267" s="4"/>
      <c r="AF267" s="4"/>
      <c r="AG267" s="8" t="s">
        <v>87</v>
      </c>
      <c r="AH267" s="4"/>
      <c r="AI267" s="4"/>
      <c r="AJ267" s="4"/>
      <c r="AK267" s="1" t="s">
        <v>69</v>
      </c>
      <c r="AL267" s="1" t="s">
        <v>99</v>
      </c>
      <c r="AM267" s="8" t="b">
        <v>0</v>
      </c>
      <c r="AN267" s="8" t="b">
        <v>0</v>
      </c>
      <c r="AO267" s="8" t="b">
        <v>0</v>
      </c>
      <c r="AP267" s="8" t="b">
        <v>0</v>
      </c>
      <c r="AQ267" s="8" t="b">
        <v>1</v>
      </c>
      <c r="AR267" s="1" t="s">
        <v>71</v>
      </c>
      <c r="AS267" s="1" t="s">
        <v>72</v>
      </c>
      <c r="AU267" s="4"/>
      <c r="AV267" s="4"/>
      <c r="AW267" s="1" t="s">
        <v>73</v>
      </c>
      <c r="AY267" s="4"/>
      <c r="AZ267" s="8" t="b">
        <v>0</v>
      </c>
      <c r="BA267" s="4"/>
      <c r="BB267" s="1" t="s">
        <v>74</v>
      </c>
      <c r="BC267" s="1" t="s">
        <v>71</v>
      </c>
      <c r="BD267" s="8" t="b">
        <v>1</v>
      </c>
      <c r="BE267" s="9">
        <v>0.0</v>
      </c>
      <c r="BF267" s="4"/>
      <c r="BG267" s="4"/>
    </row>
    <row r="268">
      <c r="A268" s="1" t="s">
        <v>2593</v>
      </c>
      <c r="B268" s="1" t="s">
        <v>2594</v>
      </c>
      <c r="C268" s="1" t="s">
        <v>1304</v>
      </c>
      <c r="D268" s="1" t="s">
        <v>1304</v>
      </c>
      <c r="E268" s="2" t="s">
        <v>2595</v>
      </c>
      <c r="F268" s="2" t="s">
        <v>2596</v>
      </c>
      <c r="G268" s="10">
        <v>8.83E9</v>
      </c>
      <c r="H268" s="4"/>
      <c r="I268" s="3">
        <v>9.2E11</v>
      </c>
      <c r="J268" s="4"/>
      <c r="K268" s="4"/>
      <c r="L268" s="2" t="s">
        <v>2597</v>
      </c>
      <c r="M268" s="2" t="s">
        <v>2598</v>
      </c>
      <c r="N268" s="2" t="s">
        <v>132</v>
      </c>
      <c r="O268" s="9">
        <v>110032.0</v>
      </c>
      <c r="P268" s="1" t="s">
        <v>122</v>
      </c>
      <c r="Q268" s="6">
        <v>5.0</v>
      </c>
      <c r="R268" s="2" t="s">
        <v>2599</v>
      </c>
      <c r="T268" s="2" t="s">
        <v>2600</v>
      </c>
      <c r="U268" s="1" t="s">
        <v>2601</v>
      </c>
      <c r="V268" s="4"/>
      <c r="W268" s="4"/>
      <c r="X268" s="4"/>
      <c r="Y268" s="4"/>
      <c r="Z268" s="1" t="s">
        <v>69</v>
      </c>
      <c r="AA268" s="1" t="s">
        <v>69</v>
      </c>
      <c r="AB268" s="8" t="s">
        <v>87</v>
      </c>
      <c r="AC268" s="8" t="s">
        <v>87</v>
      </c>
      <c r="AD268" s="4"/>
      <c r="AE268" s="4"/>
      <c r="AF268" s="4"/>
      <c r="AG268" s="8" t="s">
        <v>87</v>
      </c>
      <c r="AH268" s="4"/>
      <c r="AI268" s="4"/>
      <c r="AJ268" s="4"/>
      <c r="AK268" s="1" t="s">
        <v>69</v>
      </c>
      <c r="AL268" s="1" t="s">
        <v>99</v>
      </c>
      <c r="AM268" s="8" t="b">
        <v>0</v>
      </c>
      <c r="AN268" s="8" t="b">
        <v>0</v>
      </c>
      <c r="AO268" s="8" t="b">
        <v>0</v>
      </c>
      <c r="AP268" s="8" t="b">
        <v>0</v>
      </c>
      <c r="AQ268" s="8" t="b">
        <v>1</v>
      </c>
      <c r="AR268" s="1" t="s">
        <v>71</v>
      </c>
      <c r="AS268" s="1" t="s">
        <v>72</v>
      </c>
      <c r="AU268" s="4"/>
      <c r="AV268" s="4"/>
      <c r="AW268" s="1" t="s">
        <v>73</v>
      </c>
      <c r="AY268" s="4"/>
      <c r="AZ268" s="8" t="b">
        <v>0</v>
      </c>
      <c r="BA268" s="4"/>
      <c r="BB268" s="1" t="s">
        <v>74</v>
      </c>
      <c r="BC268" s="1" t="s">
        <v>71</v>
      </c>
      <c r="BD268" s="8" t="b">
        <v>1</v>
      </c>
      <c r="BE268" s="9">
        <v>0.0</v>
      </c>
      <c r="BF268" s="4"/>
      <c r="BG268" s="4"/>
    </row>
    <row r="269">
      <c r="A269" s="1" t="s">
        <v>2602</v>
      </c>
      <c r="B269" s="1" t="s">
        <v>2603</v>
      </c>
      <c r="C269" s="1" t="s">
        <v>2604</v>
      </c>
      <c r="D269" s="1" t="s">
        <v>2605</v>
      </c>
      <c r="E269" s="2" t="s">
        <v>2606</v>
      </c>
      <c r="F269" s="2" t="s">
        <v>2607</v>
      </c>
      <c r="H269" s="4"/>
      <c r="I269" s="3">
        <v>9.2E11</v>
      </c>
      <c r="J269" s="4"/>
      <c r="K269" s="4"/>
      <c r="L269" s="5"/>
      <c r="M269" s="5"/>
      <c r="N269" s="5"/>
      <c r="O269" s="4"/>
      <c r="P269" s="4"/>
      <c r="Q269" s="6">
        <v>6.0</v>
      </c>
      <c r="R269" s="2" t="s">
        <v>65</v>
      </c>
      <c r="S269" s="2" t="s">
        <v>2608</v>
      </c>
      <c r="T269" s="2" t="s">
        <v>2609</v>
      </c>
      <c r="U269" s="1" t="s">
        <v>1197</v>
      </c>
      <c r="W269" s="4"/>
      <c r="X269" s="4"/>
      <c r="Y269" s="4"/>
      <c r="Z269" s="1" t="s">
        <v>69</v>
      </c>
      <c r="AA269" s="1" t="s">
        <v>69</v>
      </c>
      <c r="AB269" s="8" t="s">
        <v>87</v>
      </c>
      <c r="AC269" s="8" t="s">
        <v>87</v>
      </c>
      <c r="AD269" s="4"/>
      <c r="AE269" s="4"/>
      <c r="AF269" s="4"/>
      <c r="AG269" s="8" t="s">
        <v>87</v>
      </c>
      <c r="AH269" s="4"/>
      <c r="AI269" s="4"/>
      <c r="AJ269" s="4"/>
      <c r="AK269" s="1" t="s">
        <v>69</v>
      </c>
      <c r="AL269" s="1" t="s">
        <v>99</v>
      </c>
      <c r="AM269" s="8" t="b">
        <v>0</v>
      </c>
      <c r="AN269" s="8" t="b">
        <v>0</v>
      </c>
      <c r="AO269" s="8" t="b">
        <v>0</v>
      </c>
      <c r="AP269" s="8" t="b">
        <v>0</v>
      </c>
      <c r="AQ269" s="8" t="b">
        <v>1</v>
      </c>
      <c r="AR269" s="1" t="s">
        <v>71</v>
      </c>
      <c r="AS269" s="1" t="s">
        <v>72</v>
      </c>
      <c r="AU269" s="4"/>
      <c r="AV269" s="4"/>
      <c r="AW269" s="1" t="s">
        <v>73</v>
      </c>
      <c r="AY269" s="4"/>
      <c r="AZ269" s="8" t="b">
        <v>0</v>
      </c>
      <c r="BA269" s="4"/>
      <c r="BB269" s="1" t="s">
        <v>74</v>
      </c>
      <c r="BC269" s="1" t="s">
        <v>71</v>
      </c>
      <c r="BD269" s="8" t="b">
        <v>1</v>
      </c>
      <c r="BE269" s="9">
        <v>0.0</v>
      </c>
      <c r="BF269" s="4"/>
      <c r="BG269" s="4"/>
    </row>
    <row r="270">
      <c r="A270" s="1" t="s">
        <v>2610</v>
      </c>
      <c r="B270" s="1" t="s">
        <v>2611</v>
      </c>
      <c r="C270" s="1" t="s">
        <v>138</v>
      </c>
      <c r="D270" s="1" t="s">
        <v>254</v>
      </c>
      <c r="E270" s="2" t="s">
        <v>2612</v>
      </c>
      <c r="F270" s="2" t="s">
        <v>2613</v>
      </c>
      <c r="I270" s="3">
        <v>9.2E11</v>
      </c>
      <c r="J270" s="4"/>
      <c r="K270" s="4"/>
      <c r="L270" s="5"/>
      <c r="M270" s="5"/>
      <c r="N270" s="5"/>
      <c r="O270" s="4"/>
      <c r="P270" s="4"/>
      <c r="Q270" s="6">
        <v>13.0</v>
      </c>
      <c r="R270" s="2" t="s">
        <v>2614</v>
      </c>
      <c r="S270" s="2" t="s">
        <v>2615</v>
      </c>
      <c r="T270" s="2" t="s">
        <v>2616</v>
      </c>
      <c r="U270" s="1" t="s">
        <v>463</v>
      </c>
      <c r="W270" s="4"/>
      <c r="X270" s="4"/>
      <c r="Y270" s="4"/>
      <c r="Z270" s="1" t="s">
        <v>69</v>
      </c>
      <c r="AA270" s="1" t="s">
        <v>69</v>
      </c>
      <c r="AB270" s="8" t="s">
        <v>87</v>
      </c>
      <c r="AC270" s="8" t="s">
        <v>87</v>
      </c>
      <c r="AD270" s="4"/>
      <c r="AE270" s="4"/>
      <c r="AF270" s="4"/>
      <c r="AG270" s="8" t="s">
        <v>87</v>
      </c>
      <c r="AH270" s="4"/>
      <c r="AI270" s="4"/>
      <c r="AJ270" s="4"/>
      <c r="AK270" s="1" t="s">
        <v>69</v>
      </c>
      <c r="AL270" s="1" t="s">
        <v>99</v>
      </c>
      <c r="AM270" s="8" t="b">
        <v>0</v>
      </c>
      <c r="AN270" s="8" t="b">
        <v>0</v>
      </c>
      <c r="AO270" s="8" t="b">
        <v>0</v>
      </c>
      <c r="AP270" s="8" t="b">
        <v>0</v>
      </c>
      <c r="AQ270" s="8" t="b">
        <v>1</v>
      </c>
      <c r="AR270" s="1" t="s">
        <v>71</v>
      </c>
      <c r="AS270" s="1" t="s">
        <v>72</v>
      </c>
      <c r="AU270" s="4"/>
      <c r="AV270" s="4"/>
      <c r="AW270" s="1" t="s">
        <v>73</v>
      </c>
      <c r="AY270" s="4"/>
      <c r="AZ270" s="8" t="b">
        <v>0</v>
      </c>
      <c r="BA270" s="4"/>
      <c r="BB270" s="1" t="s">
        <v>74</v>
      </c>
      <c r="BC270" s="1" t="s">
        <v>71</v>
      </c>
      <c r="BD270" s="8" t="b">
        <v>1</v>
      </c>
      <c r="BE270" s="9">
        <v>0.0</v>
      </c>
      <c r="BF270" s="4"/>
      <c r="BG270" s="4"/>
    </row>
    <row r="271">
      <c r="A271" s="1" t="s">
        <v>2617</v>
      </c>
      <c r="B271" s="1" t="s">
        <v>2618</v>
      </c>
      <c r="C271" s="1" t="s">
        <v>2619</v>
      </c>
      <c r="D271" s="1" t="s">
        <v>340</v>
      </c>
      <c r="E271" s="2" t="s">
        <v>2620</v>
      </c>
      <c r="G271" s="5"/>
      <c r="H271" s="4"/>
      <c r="I271" s="4"/>
      <c r="J271" s="4"/>
      <c r="K271" s="4"/>
      <c r="L271" s="5"/>
      <c r="M271" s="5"/>
      <c r="N271" s="2" t="s">
        <v>1194</v>
      </c>
      <c r="P271" s="1" t="s">
        <v>122</v>
      </c>
      <c r="Q271" s="6">
        <v>8.0</v>
      </c>
      <c r="R271" s="2" t="s">
        <v>2621</v>
      </c>
      <c r="S271" s="2" t="s">
        <v>1339</v>
      </c>
      <c r="T271" s="2" t="s">
        <v>2622</v>
      </c>
      <c r="U271" s="1" t="s">
        <v>2623</v>
      </c>
      <c r="V271" s="4"/>
      <c r="W271" s="4"/>
      <c r="X271" s="4"/>
      <c r="Y271" s="4"/>
      <c r="Z271" s="1" t="s">
        <v>69</v>
      </c>
      <c r="AA271" s="1" t="s">
        <v>69</v>
      </c>
      <c r="AB271" s="8" t="s">
        <v>87</v>
      </c>
      <c r="AC271" s="8" t="s">
        <v>87</v>
      </c>
      <c r="AD271" s="4"/>
      <c r="AE271" s="4"/>
      <c r="AF271" s="4"/>
      <c r="AG271" s="8" t="s">
        <v>87</v>
      </c>
      <c r="AH271" s="4"/>
      <c r="AI271" s="4"/>
      <c r="AJ271" s="4"/>
      <c r="AK271" s="1" t="s">
        <v>69</v>
      </c>
      <c r="AL271" s="1" t="s">
        <v>99</v>
      </c>
      <c r="AM271" s="8" t="b">
        <v>0</v>
      </c>
      <c r="AN271" s="8" t="b">
        <v>0</v>
      </c>
      <c r="AO271" s="8" t="b">
        <v>0</v>
      </c>
      <c r="AP271" s="8" t="b">
        <v>0</v>
      </c>
      <c r="AQ271" s="8" t="b">
        <v>1</v>
      </c>
      <c r="AR271" s="1" t="s">
        <v>71</v>
      </c>
      <c r="AS271" s="1" t="s">
        <v>72</v>
      </c>
      <c r="AU271" s="4"/>
      <c r="AV271" s="4"/>
      <c r="AW271" s="1" t="s">
        <v>73</v>
      </c>
      <c r="AY271" s="4"/>
      <c r="AZ271" s="8" t="b">
        <v>0</v>
      </c>
      <c r="BA271" s="4"/>
      <c r="BB271" s="1" t="s">
        <v>74</v>
      </c>
      <c r="BC271" s="1" t="s">
        <v>71</v>
      </c>
      <c r="BD271" s="8" t="b">
        <v>1</v>
      </c>
      <c r="BE271" s="9">
        <v>0.0</v>
      </c>
      <c r="BF271" s="4"/>
      <c r="BG271" s="4"/>
    </row>
    <row r="272">
      <c r="A272" s="1" t="s">
        <v>2624</v>
      </c>
      <c r="B272" s="1" t="s">
        <v>2625</v>
      </c>
      <c r="C272" s="1" t="s">
        <v>2626</v>
      </c>
      <c r="D272" s="1" t="s">
        <v>2627</v>
      </c>
      <c r="E272" s="2" t="s">
        <v>2628</v>
      </c>
      <c r="F272" s="2" t="s">
        <v>2629</v>
      </c>
      <c r="I272" s="3">
        <v>9.2E11</v>
      </c>
      <c r="J272" s="4"/>
      <c r="K272" s="4"/>
      <c r="L272" s="2" t="s">
        <v>2630</v>
      </c>
      <c r="M272" s="2" t="s">
        <v>2631</v>
      </c>
      <c r="N272" s="2" t="s">
        <v>2632</v>
      </c>
      <c r="O272" s="9">
        <v>110046.0</v>
      </c>
      <c r="P272" s="4"/>
      <c r="Q272" s="6">
        <v>8.0</v>
      </c>
      <c r="R272" s="2" t="s">
        <v>2633</v>
      </c>
      <c r="S272" s="2" t="s">
        <v>2450</v>
      </c>
      <c r="T272" s="2" t="s">
        <v>2634</v>
      </c>
      <c r="U272" s="1" t="s">
        <v>2635</v>
      </c>
      <c r="V272" s="4"/>
      <c r="W272" s="4"/>
      <c r="X272" s="4"/>
      <c r="Y272" s="4"/>
      <c r="Z272" s="1" t="s">
        <v>69</v>
      </c>
      <c r="AA272" s="1" t="s">
        <v>69</v>
      </c>
      <c r="AB272" s="8" t="s">
        <v>87</v>
      </c>
      <c r="AC272" s="8" t="s">
        <v>87</v>
      </c>
      <c r="AD272" s="4"/>
      <c r="AE272" s="4"/>
      <c r="AF272" s="4"/>
      <c r="AG272" s="8" t="s">
        <v>87</v>
      </c>
      <c r="AH272" s="4"/>
      <c r="AI272" s="4"/>
      <c r="AJ272" s="4"/>
      <c r="AK272" s="1" t="s">
        <v>69</v>
      </c>
      <c r="AL272" s="1" t="s">
        <v>99</v>
      </c>
      <c r="AM272" s="8" t="b">
        <v>0</v>
      </c>
      <c r="AN272" s="8" t="b">
        <v>0</v>
      </c>
      <c r="AO272" s="8" t="b">
        <v>0</v>
      </c>
      <c r="AP272" s="8" t="b">
        <v>0</v>
      </c>
      <c r="AQ272" s="8" t="b">
        <v>1</v>
      </c>
      <c r="AR272" s="1" t="s">
        <v>71</v>
      </c>
      <c r="AS272" s="1" t="s">
        <v>72</v>
      </c>
      <c r="AU272" s="4"/>
      <c r="AV272" s="4"/>
      <c r="AW272" s="1" t="s">
        <v>73</v>
      </c>
      <c r="AY272" s="4"/>
      <c r="AZ272" s="8" t="b">
        <v>0</v>
      </c>
      <c r="BA272" s="4"/>
      <c r="BB272" s="1" t="s">
        <v>74</v>
      </c>
      <c r="BC272" s="1" t="s">
        <v>71</v>
      </c>
      <c r="BD272" s="8" t="b">
        <v>1</v>
      </c>
      <c r="BE272" s="9">
        <v>0.0</v>
      </c>
      <c r="BF272" s="4"/>
      <c r="BG272" s="4"/>
    </row>
    <row r="273">
      <c r="A273" s="1" t="s">
        <v>2636</v>
      </c>
      <c r="B273" s="1" t="s">
        <v>2637</v>
      </c>
      <c r="C273" s="1" t="s">
        <v>2638</v>
      </c>
      <c r="D273" s="1" t="s">
        <v>2639</v>
      </c>
      <c r="E273" s="2" t="s">
        <v>2640</v>
      </c>
      <c r="G273" s="5"/>
      <c r="H273" s="4"/>
      <c r="I273" s="4"/>
      <c r="J273" s="4"/>
      <c r="K273" s="4"/>
      <c r="L273" s="5"/>
      <c r="M273" s="2" t="s">
        <v>2641</v>
      </c>
      <c r="O273" s="4"/>
      <c r="P273" s="1" t="s">
        <v>122</v>
      </c>
      <c r="Q273" s="6">
        <v>19.0</v>
      </c>
      <c r="R273" s="2" t="s">
        <v>2642</v>
      </c>
      <c r="S273" s="2" t="s">
        <v>1416</v>
      </c>
      <c r="U273" s="4"/>
      <c r="V273" s="4"/>
      <c r="W273" s="4"/>
      <c r="X273" s="4"/>
      <c r="Y273" s="4"/>
      <c r="Z273" s="1" t="s">
        <v>69</v>
      </c>
      <c r="AA273" s="1" t="s">
        <v>69</v>
      </c>
      <c r="AB273" s="8" t="s">
        <v>87</v>
      </c>
      <c r="AC273" s="8" t="s">
        <v>87</v>
      </c>
      <c r="AD273" s="4"/>
      <c r="AE273" s="4"/>
      <c r="AF273" s="4"/>
      <c r="AG273" s="8" t="s">
        <v>87</v>
      </c>
      <c r="AH273" s="4"/>
      <c r="AI273" s="4"/>
      <c r="AJ273" s="4"/>
      <c r="AK273" s="1" t="s">
        <v>69</v>
      </c>
      <c r="AL273" s="1" t="s">
        <v>99</v>
      </c>
      <c r="AM273" s="8" t="b">
        <v>0</v>
      </c>
      <c r="AN273" s="8" t="b">
        <v>0</v>
      </c>
      <c r="AO273" s="8" t="b">
        <v>0</v>
      </c>
      <c r="AP273" s="8" t="b">
        <v>0</v>
      </c>
      <c r="AQ273" s="8" t="b">
        <v>1</v>
      </c>
      <c r="AR273" s="1" t="s">
        <v>71</v>
      </c>
      <c r="AS273" s="1" t="s">
        <v>72</v>
      </c>
      <c r="AU273" s="4"/>
      <c r="AV273" s="4"/>
      <c r="AW273" s="1" t="s">
        <v>73</v>
      </c>
      <c r="AY273" s="4"/>
      <c r="AZ273" s="8" t="b">
        <v>0</v>
      </c>
      <c r="BA273" s="4"/>
      <c r="BB273" s="1" t="s">
        <v>74</v>
      </c>
      <c r="BC273" s="1" t="s">
        <v>71</v>
      </c>
      <c r="BD273" s="8" t="b">
        <v>1</v>
      </c>
      <c r="BE273" s="9">
        <v>0.0</v>
      </c>
      <c r="BF273" s="4"/>
      <c r="BG273" s="4"/>
    </row>
    <row r="274">
      <c r="A274" s="1" t="s">
        <v>2643</v>
      </c>
      <c r="B274" s="1" t="s">
        <v>2644</v>
      </c>
      <c r="C274" s="1" t="s">
        <v>2645</v>
      </c>
      <c r="D274" s="1" t="s">
        <v>1274</v>
      </c>
      <c r="E274" s="2" t="s">
        <v>2646</v>
      </c>
      <c r="F274" s="2" t="s">
        <v>2647</v>
      </c>
      <c r="G274" s="10">
        <v>8.31E9</v>
      </c>
      <c r="H274" s="4"/>
      <c r="I274" s="3">
        <v>9.2E11</v>
      </c>
      <c r="J274" s="4"/>
      <c r="K274" s="4"/>
      <c r="L274" s="5"/>
      <c r="M274" s="5"/>
      <c r="N274" s="5"/>
      <c r="O274" s="4"/>
      <c r="P274" s="4"/>
      <c r="Q274" s="6">
        <v>2.0</v>
      </c>
      <c r="R274" s="2" t="s">
        <v>2648</v>
      </c>
      <c r="T274" s="2" t="s">
        <v>2649</v>
      </c>
      <c r="U274" s="1" t="s">
        <v>531</v>
      </c>
      <c r="X274" s="4"/>
      <c r="Y274" s="4"/>
      <c r="Z274" s="1" t="s">
        <v>69</v>
      </c>
      <c r="AA274" s="1" t="s">
        <v>69</v>
      </c>
      <c r="AB274" s="8" t="s">
        <v>87</v>
      </c>
      <c r="AC274" s="8" t="s">
        <v>87</v>
      </c>
      <c r="AD274" s="4"/>
      <c r="AE274" s="4"/>
      <c r="AF274" s="4"/>
      <c r="AG274" s="8" t="s">
        <v>87</v>
      </c>
      <c r="AH274" s="4"/>
      <c r="AI274" s="4"/>
      <c r="AJ274" s="4"/>
      <c r="AK274" s="1" t="s">
        <v>69</v>
      </c>
      <c r="AL274" s="1" t="s">
        <v>99</v>
      </c>
      <c r="AM274" s="8" t="b">
        <v>0</v>
      </c>
      <c r="AN274" s="8" t="b">
        <v>0</v>
      </c>
      <c r="AO274" s="8" t="b">
        <v>0</v>
      </c>
      <c r="AP274" s="8" t="b">
        <v>0</v>
      </c>
      <c r="AQ274" s="8" t="b">
        <v>1</v>
      </c>
      <c r="AR274" s="1" t="s">
        <v>71</v>
      </c>
      <c r="AS274" s="1" t="s">
        <v>72</v>
      </c>
      <c r="AU274" s="4"/>
      <c r="AV274" s="4"/>
      <c r="AW274" s="1" t="s">
        <v>73</v>
      </c>
      <c r="AY274" s="4"/>
      <c r="AZ274" s="8" t="b">
        <v>0</v>
      </c>
      <c r="BA274" s="4"/>
      <c r="BB274" s="1" t="s">
        <v>74</v>
      </c>
      <c r="BC274" s="1" t="s">
        <v>71</v>
      </c>
      <c r="BD274" s="8" t="b">
        <v>1</v>
      </c>
      <c r="BE274" s="9">
        <v>0.0</v>
      </c>
      <c r="BF274" s="4"/>
      <c r="BG274" s="4"/>
    </row>
    <row r="275">
      <c r="A275" s="1" t="s">
        <v>2650</v>
      </c>
      <c r="B275" s="1" t="s">
        <v>2651</v>
      </c>
      <c r="C275" s="1" t="s">
        <v>2652</v>
      </c>
      <c r="D275" s="1" t="s">
        <v>2653</v>
      </c>
      <c r="E275" s="2" t="s">
        <v>2654</v>
      </c>
      <c r="F275" s="2" t="s">
        <v>2655</v>
      </c>
      <c r="I275" s="3">
        <v>9.2E11</v>
      </c>
      <c r="J275" s="4"/>
      <c r="K275" s="4"/>
      <c r="L275" s="5"/>
      <c r="M275" s="5"/>
      <c r="N275" s="5"/>
      <c r="O275" s="4"/>
      <c r="P275" s="1" t="s">
        <v>122</v>
      </c>
      <c r="Q275" s="6">
        <v>11.0</v>
      </c>
      <c r="R275" s="2" t="s">
        <v>2656</v>
      </c>
      <c r="S275" s="2" t="s">
        <v>1376</v>
      </c>
      <c r="T275" s="2" t="s">
        <v>2657</v>
      </c>
      <c r="U275" s="1" t="s">
        <v>520</v>
      </c>
      <c r="W275" s="4"/>
      <c r="X275" s="4"/>
      <c r="Y275" s="4"/>
      <c r="Z275" s="1" t="s">
        <v>69</v>
      </c>
      <c r="AA275" s="1" t="s">
        <v>69</v>
      </c>
      <c r="AB275" s="8" t="s">
        <v>87</v>
      </c>
      <c r="AC275" s="8" t="s">
        <v>87</v>
      </c>
      <c r="AD275" s="4"/>
      <c r="AE275" s="4"/>
      <c r="AF275" s="4"/>
      <c r="AG275" s="8" t="s">
        <v>87</v>
      </c>
      <c r="AH275" s="4"/>
      <c r="AI275" s="4"/>
      <c r="AJ275" s="4"/>
      <c r="AK275" s="1" t="s">
        <v>69</v>
      </c>
      <c r="AL275" s="1" t="s">
        <v>99</v>
      </c>
      <c r="AM275" s="8" t="b">
        <v>0</v>
      </c>
      <c r="AN275" s="8" t="b">
        <v>0</v>
      </c>
      <c r="AO275" s="8" t="b">
        <v>0</v>
      </c>
      <c r="AP275" s="8" t="b">
        <v>0</v>
      </c>
      <c r="AQ275" s="8" t="b">
        <v>1</v>
      </c>
      <c r="AR275" s="1" t="s">
        <v>71</v>
      </c>
      <c r="AS275" s="1" t="s">
        <v>72</v>
      </c>
      <c r="AU275" s="4"/>
      <c r="AV275" s="4"/>
      <c r="AW275" s="1" t="s">
        <v>73</v>
      </c>
      <c r="AY275" s="4"/>
      <c r="AZ275" s="8" t="b">
        <v>0</v>
      </c>
      <c r="BA275" s="4"/>
      <c r="BB275" s="1" t="s">
        <v>74</v>
      </c>
      <c r="BC275" s="1" t="s">
        <v>71</v>
      </c>
      <c r="BD275" s="8" t="b">
        <v>1</v>
      </c>
      <c r="BE275" s="9">
        <v>0.0</v>
      </c>
      <c r="BF275" s="4"/>
      <c r="BG275" s="4"/>
    </row>
    <row r="276">
      <c r="A276" s="1" t="s">
        <v>2658</v>
      </c>
      <c r="B276" s="1" t="s">
        <v>2659</v>
      </c>
      <c r="C276" s="1" t="s">
        <v>2660</v>
      </c>
      <c r="D276" s="1" t="s">
        <v>2661</v>
      </c>
      <c r="E276" s="2" t="s">
        <v>2662</v>
      </c>
      <c r="F276" s="2" t="s">
        <v>2663</v>
      </c>
      <c r="I276" s="3">
        <v>9.2E11</v>
      </c>
      <c r="J276" s="4"/>
      <c r="K276" s="4"/>
      <c r="L276" s="5"/>
      <c r="M276" s="5"/>
      <c r="N276" s="5"/>
      <c r="O276" s="4"/>
      <c r="P276" s="4"/>
      <c r="Q276" s="6">
        <v>19.0</v>
      </c>
      <c r="R276" s="2" t="s">
        <v>2664</v>
      </c>
      <c r="S276" s="2" t="s">
        <v>558</v>
      </c>
      <c r="T276" s="2" t="s">
        <v>2665</v>
      </c>
      <c r="Z276" s="1" t="s">
        <v>69</v>
      </c>
      <c r="AA276" s="1" t="s">
        <v>69</v>
      </c>
      <c r="AB276" s="8" t="s">
        <v>87</v>
      </c>
      <c r="AC276" s="8" t="s">
        <v>87</v>
      </c>
      <c r="AD276" s="4"/>
      <c r="AE276" s="4"/>
      <c r="AF276" s="4"/>
      <c r="AG276" s="8" t="s">
        <v>87</v>
      </c>
      <c r="AH276" s="4"/>
      <c r="AI276" s="4"/>
      <c r="AJ276" s="4"/>
      <c r="AK276" s="1" t="s">
        <v>69</v>
      </c>
      <c r="AL276" s="1" t="s">
        <v>99</v>
      </c>
      <c r="AM276" s="8" t="b">
        <v>0</v>
      </c>
      <c r="AN276" s="8" t="b">
        <v>0</v>
      </c>
      <c r="AO276" s="8" t="b">
        <v>0</v>
      </c>
      <c r="AP276" s="8" t="b">
        <v>0</v>
      </c>
      <c r="AQ276" s="8" t="b">
        <v>1</v>
      </c>
      <c r="AR276" s="1" t="s">
        <v>71</v>
      </c>
      <c r="AS276" s="1" t="s">
        <v>72</v>
      </c>
      <c r="AU276" s="4"/>
      <c r="AV276" s="4"/>
      <c r="AW276" s="1" t="s">
        <v>73</v>
      </c>
      <c r="AY276" s="4"/>
      <c r="AZ276" s="8" t="b">
        <v>0</v>
      </c>
      <c r="BA276" s="4"/>
      <c r="BB276" s="1" t="s">
        <v>74</v>
      </c>
      <c r="BC276" s="1" t="s">
        <v>71</v>
      </c>
      <c r="BD276" s="8" t="b">
        <v>1</v>
      </c>
      <c r="BE276" s="9">
        <v>0.0</v>
      </c>
      <c r="BF276" s="4"/>
      <c r="BG276" s="4"/>
    </row>
    <row r="277">
      <c r="A277" s="1" t="s">
        <v>2666</v>
      </c>
      <c r="B277" s="1" t="s">
        <v>2667</v>
      </c>
      <c r="C277" s="1" t="s">
        <v>372</v>
      </c>
      <c r="D277" s="1" t="s">
        <v>958</v>
      </c>
      <c r="E277" s="2" t="s">
        <v>2668</v>
      </c>
      <c r="F277" s="2" t="s">
        <v>2669</v>
      </c>
      <c r="H277" s="4"/>
      <c r="I277" s="3">
        <v>9.2E11</v>
      </c>
      <c r="J277" s="4"/>
      <c r="K277" s="4"/>
      <c r="L277" s="2" t="s">
        <v>2670</v>
      </c>
      <c r="M277" s="2" t="s">
        <v>2671</v>
      </c>
      <c r="N277" s="2" t="s">
        <v>247</v>
      </c>
      <c r="O277" s="9">
        <v>201012.0</v>
      </c>
      <c r="P277" s="1" t="s">
        <v>122</v>
      </c>
      <c r="Q277" s="6">
        <v>18.0</v>
      </c>
      <c r="R277" s="2" t="s">
        <v>2672</v>
      </c>
      <c r="S277" s="2" t="s">
        <v>2673</v>
      </c>
      <c r="T277" s="2" t="s">
        <v>2674</v>
      </c>
      <c r="U277" s="1" t="s">
        <v>98</v>
      </c>
      <c r="V277" s="4"/>
      <c r="W277" s="4"/>
      <c r="X277" s="4"/>
      <c r="Y277" s="4"/>
      <c r="Z277" s="1" t="s">
        <v>69</v>
      </c>
      <c r="AA277" s="1" t="s">
        <v>69</v>
      </c>
      <c r="AB277" s="8" t="s">
        <v>87</v>
      </c>
      <c r="AC277" s="8" t="s">
        <v>87</v>
      </c>
      <c r="AD277" s="4"/>
      <c r="AE277" s="4"/>
      <c r="AF277" s="4"/>
      <c r="AG277" s="8" t="s">
        <v>87</v>
      </c>
      <c r="AH277" s="4"/>
      <c r="AI277" s="4"/>
      <c r="AJ277" s="4"/>
      <c r="AK277" s="1" t="s">
        <v>69</v>
      </c>
      <c r="AL277" s="1" t="s">
        <v>99</v>
      </c>
      <c r="AM277" s="8" t="b">
        <v>0</v>
      </c>
      <c r="AN277" s="8" t="b">
        <v>0</v>
      </c>
      <c r="AO277" s="8" t="b">
        <v>0</v>
      </c>
      <c r="AP277" s="8" t="b">
        <v>0</v>
      </c>
      <c r="AQ277" s="8" t="b">
        <v>1</v>
      </c>
      <c r="AR277" s="1" t="s">
        <v>71</v>
      </c>
      <c r="AS277" s="1" t="s">
        <v>72</v>
      </c>
      <c r="AU277" s="4"/>
      <c r="AV277" s="4"/>
      <c r="AW277" s="1" t="s">
        <v>73</v>
      </c>
      <c r="AY277" s="4"/>
      <c r="AZ277" s="8" t="b">
        <v>0</v>
      </c>
      <c r="BA277" s="4"/>
      <c r="BB277" s="1" t="s">
        <v>74</v>
      </c>
      <c r="BC277" s="1" t="s">
        <v>71</v>
      </c>
      <c r="BD277" s="8" t="b">
        <v>1</v>
      </c>
      <c r="BE277" s="9">
        <v>0.0</v>
      </c>
      <c r="BF277" s="4"/>
      <c r="BG277" s="4"/>
    </row>
    <row r="278">
      <c r="A278" s="1" t="s">
        <v>2675</v>
      </c>
      <c r="B278" s="1" t="s">
        <v>2676</v>
      </c>
      <c r="C278" s="1" t="s">
        <v>2677</v>
      </c>
      <c r="D278" s="1" t="s">
        <v>2678</v>
      </c>
      <c r="E278" s="2" t="s">
        <v>2679</v>
      </c>
      <c r="F278" s="2" t="s">
        <v>2680</v>
      </c>
      <c r="I278" s="3">
        <v>9.19E11</v>
      </c>
      <c r="J278" s="4"/>
      <c r="K278" s="4"/>
      <c r="L278" s="5"/>
      <c r="M278" s="2" t="s">
        <v>2681</v>
      </c>
      <c r="N278" s="2" t="s">
        <v>408</v>
      </c>
      <c r="O278" s="9">
        <v>400092.0</v>
      </c>
      <c r="P278" s="1" t="s">
        <v>122</v>
      </c>
      <c r="Q278" s="6">
        <v>14.0</v>
      </c>
      <c r="R278" s="2" t="s">
        <v>2682</v>
      </c>
      <c r="S278" s="2" t="s">
        <v>2683</v>
      </c>
      <c r="T278" s="2" t="s">
        <v>2684</v>
      </c>
      <c r="U278" s="1" t="s">
        <v>572</v>
      </c>
      <c r="Z278" s="1" t="s">
        <v>69</v>
      </c>
      <c r="AA278" s="1" t="s">
        <v>69</v>
      </c>
      <c r="AB278" s="8" t="s">
        <v>87</v>
      </c>
      <c r="AC278" s="8" t="s">
        <v>87</v>
      </c>
      <c r="AD278" s="4"/>
      <c r="AE278" s="4"/>
      <c r="AF278" s="4"/>
      <c r="AG278" s="8" t="s">
        <v>87</v>
      </c>
      <c r="AH278" s="4"/>
      <c r="AI278" s="4"/>
      <c r="AJ278" s="4"/>
      <c r="AK278" s="1" t="s">
        <v>69</v>
      </c>
      <c r="AL278" s="1" t="s">
        <v>99</v>
      </c>
      <c r="AM278" s="8" t="b">
        <v>0</v>
      </c>
      <c r="AN278" s="8" t="b">
        <v>0</v>
      </c>
      <c r="AO278" s="8" t="b">
        <v>0</v>
      </c>
      <c r="AP278" s="8" t="b">
        <v>0</v>
      </c>
      <c r="AQ278" s="8" t="b">
        <v>1</v>
      </c>
      <c r="AR278" s="1" t="s">
        <v>71</v>
      </c>
      <c r="AS278" s="1" t="s">
        <v>72</v>
      </c>
      <c r="AU278" s="4"/>
      <c r="AV278" s="4"/>
      <c r="AW278" s="1" t="s">
        <v>73</v>
      </c>
      <c r="AY278" s="4"/>
      <c r="AZ278" s="8" t="b">
        <v>0</v>
      </c>
      <c r="BA278" s="4"/>
      <c r="BB278" s="1" t="s">
        <v>74</v>
      </c>
      <c r="BC278" s="1" t="s">
        <v>71</v>
      </c>
      <c r="BD278" s="8" t="b">
        <v>1</v>
      </c>
      <c r="BE278" s="9">
        <v>0.0</v>
      </c>
      <c r="BF278" s="4"/>
      <c r="BG278" s="4"/>
    </row>
    <row r="279">
      <c r="A279" s="1" t="s">
        <v>2685</v>
      </c>
      <c r="B279" s="1" t="s">
        <v>2686</v>
      </c>
      <c r="C279" s="1" t="s">
        <v>2687</v>
      </c>
      <c r="D279" s="1" t="s">
        <v>2688</v>
      </c>
      <c r="E279" s="2" t="s">
        <v>2689</v>
      </c>
      <c r="F279" s="2" t="s">
        <v>2690</v>
      </c>
      <c r="I279" s="3">
        <v>9.19E11</v>
      </c>
      <c r="J279" s="4"/>
      <c r="K279" s="4"/>
      <c r="L279" s="5"/>
      <c r="M279" s="2" t="s">
        <v>2691</v>
      </c>
      <c r="N279" s="2" t="s">
        <v>527</v>
      </c>
      <c r="P279" s="1" t="s">
        <v>122</v>
      </c>
      <c r="Q279" s="6">
        <v>2.0</v>
      </c>
      <c r="R279" s="2" t="s">
        <v>2692</v>
      </c>
      <c r="S279" s="2" t="s">
        <v>1328</v>
      </c>
      <c r="T279" s="2" t="s">
        <v>2693</v>
      </c>
      <c r="U279" s="1" t="s">
        <v>531</v>
      </c>
      <c r="X279" s="4"/>
      <c r="Y279" s="4"/>
      <c r="Z279" s="1" t="s">
        <v>69</v>
      </c>
      <c r="AA279" s="1" t="s">
        <v>69</v>
      </c>
      <c r="AB279" s="8" t="s">
        <v>87</v>
      </c>
      <c r="AC279" s="8" t="s">
        <v>87</v>
      </c>
      <c r="AD279" s="4"/>
      <c r="AE279" s="4"/>
      <c r="AF279" s="4"/>
      <c r="AG279" s="8" t="s">
        <v>87</v>
      </c>
      <c r="AH279" s="4"/>
      <c r="AI279" s="4"/>
      <c r="AJ279" s="4"/>
      <c r="AK279" s="1" t="s">
        <v>69</v>
      </c>
      <c r="AL279" s="1" t="s">
        <v>99</v>
      </c>
      <c r="AM279" s="8" t="b">
        <v>0</v>
      </c>
      <c r="AN279" s="8" t="b">
        <v>0</v>
      </c>
      <c r="AO279" s="8" t="b">
        <v>0</v>
      </c>
      <c r="AP279" s="8" t="b">
        <v>0</v>
      </c>
      <c r="AQ279" s="8" t="b">
        <v>1</v>
      </c>
      <c r="AR279" s="1" t="s">
        <v>71</v>
      </c>
      <c r="AS279" s="1" t="s">
        <v>72</v>
      </c>
      <c r="AU279" s="4"/>
      <c r="AV279" s="4"/>
      <c r="AW279" s="1" t="s">
        <v>73</v>
      </c>
      <c r="AY279" s="4"/>
      <c r="AZ279" s="8" t="b">
        <v>0</v>
      </c>
      <c r="BA279" s="4"/>
      <c r="BB279" s="1" t="s">
        <v>74</v>
      </c>
      <c r="BC279" s="1" t="s">
        <v>71</v>
      </c>
      <c r="BD279" s="8" t="b">
        <v>1</v>
      </c>
      <c r="BE279" s="9">
        <v>0.0</v>
      </c>
      <c r="BF279" s="4"/>
      <c r="BG279" s="4"/>
    </row>
    <row r="280">
      <c r="A280" s="1" t="s">
        <v>2694</v>
      </c>
      <c r="B280" s="1" t="s">
        <v>2695</v>
      </c>
      <c r="D280" s="1" t="s">
        <v>609</v>
      </c>
      <c r="E280" s="2" t="s">
        <v>609</v>
      </c>
      <c r="F280" s="5"/>
      <c r="G280" s="5"/>
      <c r="H280" s="4"/>
      <c r="I280" s="4"/>
      <c r="J280" s="4"/>
      <c r="K280" s="4"/>
      <c r="L280" s="5"/>
      <c r="M280" s="2" t="s">
        <v>232</v>
      </c>
      <c r="N280" s="2" t="s">
        <v>202</v>
      </c>
      <c r="O280" s="4"/>
      <c r="P280" s="1" t="s">
        <v>122</v>
      </c>
      <c r="Q280" s="6">
        <v>9.0</v>
      </c>
      <c r="R280" s="2" t="s">
        <v>2696</v>
      </c>
      <c r="S280" s="2" t="s">
        <v>2697</v>
      </c>
      <c r="T280" s="2" t="s">
        <v>2698</v>
      </c>
      <c r="U280" s="1" t="s">
        <v>2699</v>
      </c>
      <c r="Y280" s="4"/>
      <c r="Z280" s="1" t="s">
        <v>69</v>
      </c>
      <c r="AA280" s="1" t="s">
        <v>69</v>
      </c>
      <c r="AB280" s="8" t="s">
        <v>87</v>
      </c>
      <c r="AC280" s="8" t="s">
        <v>87</v>
      </c>
      <c r="AD280" s="4"/>
      <c r="AE280" s="4"/>
      <c r="AF280" s="4"/>
      <c r="AG280" s="8" t="s">
        <v>87</v>
      </c>
      <c r="AH280" s="4"/>
      <c r="AI280" s="4"/>
      <c r="AJ280" s="4"/>
      <c r="AK280" s="1" t="s">
        <v>69</v>
      </c>
      <c r="AL280" s="1" t="s">
        <v>99</v>
      </c>
      <c r="AM280" s="8" t="b">
        <v>0</v>
      </c>
      <c r="AN280" s="8" t="b">
        <v>0</v>
      </c>
      <c r="AO280" s="8" t="b">
        <v>0</v>
      </c>
      <c r="AP280" s="8" t="b">
        <v>0</v>
      </c>
      <c r="AQ280" s="8" t="b">
        <v>1</v>
      </c>
      <c r="AR280" s="1" t="s">
        <v>71</v>
      </c>
      <c r="AS280" s="1" t="s">
        <v>72</v>
      </c>
      <c r="AU280" s="4"/>
      <c r="AV280" s="4"/>
      <c r="AW280" s="1" t="s">
        <v>73</v>
      </c>
      <c r="AY280" s="4"/>
      <c r="AZ280" s="8" t="b">
        <v>0</v>
      </c>
      <c r="BA280" s="4"/>
      <c r="BB280" s="1" t="s">
        <v>74</v>
      </c>
      <c r="BC280" s="1" t="s">
        <v>71</v>
      </c>
      <c r="BD280" s="8" t="b">
        <v>1</v>
      </c>
      <c r="BE280" s="9">
        <v>0.0</v>
      </c>
      <c r="BF280" s="4"/>
      <c r="BG280" s="4"/>
    </row>
    <row r="281">
      <c r="A281" s="1" t="s">
        <v>2700</v>
      </c>
      <c r="B281" s="1" t="s">
        <v>2701</v>
      </c>
      <c r="C281" s="1" t="s">
        <v>436</v>
      </c>
      <c r="D281" s="1" t="s">
        <v>2702</v>
      </c>
      <c r="E281" s="2" t="s">
        <v>2703</v>
      </c>
      <c r="F281" s="2" t="s">
        <v>2704</v>
      </c>
      <c r="I281" s="3">
        <v>9.2E11</v>
      </c>
      <c r="J281" s="4"/>
      <c r="K281" s="4"/>
      <c r="L281" s="2" t="s">
        <v>2705</v>
      </c>
      <c r="M281" s="2" t="s">
        <v>2706</v>
      </c>
      <c r="N281" s="2" t="s">
        <v>2707</v>
      </c>
      <c r="O281" s="9">
        <v>583134.0</v>
      </c>
      <c r="P281" s="1" t="s">
        <v>122</v>
      </c>
      <c r="Q281" s="6">
        <v>4.0</v>
      </c>
      <c r="R281" s="2" t="s">
        <v>1530</v>
      </c>
      <c r="S281" s="2" t="s">
        <v>869</v>
      </c>
      <c r="T281" s="2" t="s">
        <v>2708</v>
      </c>
      <c r="U281" s="1" t="s">
        <v>2709</v>
      </c>
      <c r="V281" s="4"/>
      <c r="W281" s="4"/>
      <c r="X281" s="4"/>
      <c r="Y281" s="4"/>
      <c r="Z281" s="1" t="s">
        <v>69</v>
      </c>
      <c r="AA281" s="1" t="s">
        <v>69</v>
      </c>
      <c r="AB281" s="8" t="s">
        <v>87</v>
      </c>
      <c r="AC281" s="8" t="s">
        <v>87</v>
      </c>
      <c r="AD281" s="4"/>
      <c r="AE281" s="4"/>
      <c r="AF281" s="4"/>
      <c r="AG281" s="8" t="s">
        <v>87</v>
      </c>
      <c r="AH281" s="4"/>
      <c r="AI281" s="4"/>
      <c r="AJ281" s="4"/>
      <c r="AK281" s="1" t="s">
        <v>69</v>
      </c>
      <c r="AL281" s="1" t="s">
        <v>99</v>
      </c>
      <c r="AM281" s="8" t="b">
        <v>0</v>
      </c>
      <c r="AN281" s="8" t="b">
        <v>0</v>
      </c>
      <c r="AO281" s="8" t="b">
        <v>0</v>
      </c>
      <c r="AP281" s="8" t="b">
        <v>0</v>
      </c>
      <c r="AQ281" s="8" t="b">
        <v>1</v>
      </c>
      <c r="AR281" s="1" t="s">
        <v>71</v>
      </c>
      <c r="AS281" s="1" t="s">
        <v>72</v>
      </c>
      <c r="AU281" s="4"/>
      <c r="AV281" s="4"/>
      <c r="AW281" s="1" t="s">
        <v>73</v>
      </c>
      <c r="AY281" s="4"/>
      <c r="AZ281" s="8" t="b">
        <v>0</v>
      </c>
      <c r="BA281" s="1" t="s">
        <v>2710</v>
      </c>
      <c r="BB281" s="1" t="s">
        <v>74</v>
      </c>
      <c r="BC281" s="1" t="s">
        <v>71</v>
      </c>
      <c r="BD281" s="8" t="b">
        <v>1</v>
      </c>
      <c r="BE281" s="9">
        <v>0.0</v>
      </c>
      <c r="BF281" s="4"/>
      <c r="BG281" s="4"/>
    </row>
    <row r="282">
      <c r="A282" s="1" t="s">
        <v>2711</v>
      </c>
      <c r="B282" s="1" t="s">
        <v>2712</v>
      </c>
      <c r="C282" s="1" t="s">
        <v>2713</v>
      </c>
      <c r="D282" s="1" t="s">
        <v>340</v>
      </c>
      <c r="E282" s="2" t="s">
        <v>2714</v>
      </c>
      <c r="F282" s="2" t="s">
        <v>2715</v>
      </c>
      <c r="I282" s="3">
        <v>9.19E11</v>
      </c>
      <c r="J282" s="4"/>
      <c r="K282" s="4"/>
      <c r="L282" s="5"/>
      <c r="M282" s="2" t="s">
        <v>352</v>
      </c>
      <c r="N282" s="2" t="s">
        <v>178</v>
      </c>
      <c r="O282" s="4"/>
      <c r="P282" s="1" t="s">
        <v>122</v>
      </c>
      <c r="Q282" s="6">
        <v>5.0</v>
      </c>
      <c r="R282" s="2" t="s">
        <v>2716</v>
      </c>
      <c r="S282" s="2" t="s">
        <v>1328</v>
      </c>
      <c r="T282" s="2" t="s">
        <v>2717</v>
      </c>
      <c r="U282" s="1" t="s">
        <v>112</v>
      </c>
      <c r="Y282" s="4"/>
      <c r="Z282" s="1" t="s">
        <v>69</v>
      </c>
      <c r="AA282" s="1" t="s">
        <v>69</v>
      </c>
      <c r="AB282" s="8" t="s">
        <v>87</v>
      </c>
      <c r="AC282" s="8" t="s">
        <v>87</v>
      </c>
      <c r="AD282" s="4"/>
      <c r="AE282" s="4"/>
      <c r="AF282" s="4"/>
      <c r="AG282" s="8" t="s">
        <v>87</v>
      </c>
      <c r="AH282" s="4"/>
      <c r="AI282" s="4"/>
      <c r="AJ282" s="4"/>
      <c r="AK282" s="1" t="s">
        <v>69</v>
      </c>
      <c r="AL282" s="1" t="s">
        <v>99</v>
      </c>
      <c r="AM282" s="8" t="b">
        <v>0</v>
      </c>
      <c r="AN282" s="8" t="b">
        <v>0</v>
      </c>
      <c r="AO282" s="8" t="b">
        <v>0</v>
      </c>
      <c r="AP282" s="8" t="b">
        <v>0</v>
      </c>
      <c r="AQ282" s="8" t="b">
        <v>1</v>
      </c>
      <c r="AR282" s="1" t="s">
        <v>71</v>
      </c>
      <c r="AS282" s="1" t="s">
        <v>72</v>
      </c>
      <c r="AU282" s="4"/>
      <c r="AV282" s="4"/>
      <c r="AW282" s="1" t="s">
        <v>73</v>
      </c>
      <c r="AY282" s="4"/>
      <c r="AZ282" s="8" t="b">
        <v>0</v>
      </c>
      <c r="BA282" s="1" t="s">
        <v>2718</v>
      </c>
      <c r="BB282" s="1" t="s">
        <v>74</v>
      </c>
      <c r="BC282" s="1" t="s">
        <v>71</v>
      </c>
      <c r="BD282" s="8" t="b">
        <v>1</v>
      </c>
      <c r="BE282" s="9">
        <v>0.0</v>
      </c>
      <c r="BF282" s="4"/>
      <c r="BG282" s="4"/>
    </row>
    <row r="283">
      <c r="A283" s="1" t="s">
        <v>2719</v>
      </c>
      <c r="B283" s="1" t="s">
        <v>2720</v>
      </c>
      <c r="C283" s="1" t="s">
        <v>2721</v>
      </c>
      <c r="D283" s="1" t="s">
        <v>2722</v>
      </c>
      <c r="E283" s="2" t="s">
        <v>2723</v>
      </c>
      <c r="F283" s="2" t="s">
        <v>2724</v>
      </c>
      <c r="I283" s="3">
        <v>9.2E11</v>
      </c>
      <c r="J283" s="4"/>
      <c r="K283" s="4"/>
      <c r="L283" s="5"/>
      <c r="M283" s="5"/>
      <c r="N283" s="5"/>
      <c r="O283" s="4"/>
      <c r="P283" s="4"/>
      <c r="Q283" s="5"/>
      <c r="R283" s="5"/>
      <c r="S283" s="5"/>
      <c r="T283" s="2" t="s">
        <v>2725</v>
      </c>
      <c r="Z283" s="1" t="s">
        <v>69</v>
      </c>
      <c r="AA283" s="1" t="s">
        <v>69</v>
      </c>
      <c r="AB283" s="8" t="s">
        <v>87</v>
      </c>
      <c r="AC283" s="8" t="s">
        <v>87</v>
      </c>
      <c r="AD283" s="4"/>
      <c r="AE283" s="4"/>
      <c r="AF283" s="4"/>
      <c r="AG283" s="8" t="s">
        <v>87</v>
      </c>
      <c r="AH283" s="4"/>
      <c r="AI283" s="4"/>
      <c r="AJ283" s="4"/>
      <c r="AK283" s="1" t="s">
        <v>69</v>
      </c>
      <c r="AL283" s="1" t="s">
        <v>99</v>
      </c>
      <c r="AM283" s="8" t="b">
        <v>0</v>
      </c>
      <c r="AN283" s="8" t="b">
        <v>0</v>
      </c>
      <c r="AO283" s="8" t="b">
        <v>0</v>
      </c>
      <c r="AP283" s="8" t="b">
        <v>0</v>
      </c>
      <c r="AQ283" s="8" t="b">
        <v>1</v>
      </c>
      <c r="AR283" s="1" t="s">
        <v>71</v>
      </c>
      <c r="AS283" s="1" t="s">
        <v>72</v>
      </c>
      <c r="AU283" s="4"/>
      <c r="AV283" s="4"/>
      <c r="AW283" s="1" t="s">
        <v>73</v>
      </c>
      <c r="AY283" s="4"/>
      <c r="AZ283" s="8" t="b">
        <v>0</v>
      </c>
      <c r="BA283" s="4"/>
      <c r="BB283" s="1" t="s">
        <v>74</v>
      </c>
      <c r="BC283" s="1" t="s">
        <v>71</v>
      </c>
      <c r="BD283" s="8" t="b">
        <v>1</v>
      </c>
      <c r="BE283" s="9">
        <v>0.0</v>
      </c>
      <c r="BF283" s="4"/>
      <c r="BG283" s="4"/>
    </row>
    <row r="284">
      <c r="A284" s="1" t="s">
        <v>2726</v>
      </c>
      <c r="B284" s="1" t="s">
        <v>2727</v>
      </c>
      <c r="C284" s="1" t="s">
        <v>2728</v>
      </c>
      <c r="D284" s="1" t="s">
        <v>783</v>
      </c>
      <c r="E284" s="2" t="s">
        <v>2729</v>
      </c>
      <c r="F284" s="2" t="s">
        <v>2730</v>
      </c>
      <c r="I284" s="3">
        <v>9.17E11</v>
      </c>
      <c r="J284" s="4"/>
      <c r="K284" s="4"/>
      <c r="L284" s="5"/>
      <c r="M284" s="2" t="s">
        <v>2731</v>
      </c>
      <c r="N284" s="2" t="s">
        <v>2731</v>
      </c>
      <c r="P284" s="1" t="s">
        <v>122</v>
      </c>
      <c r="Q284" s="6">
        <v>12.0</v>
      </c>
      <c r="R284" s="2" t="s">
        <v>2732</v>
      </c>
      <c r="S284" s="2" t="s">
        <v>2733</v>
      </c>
      <c r="T284" s="2" t="s">
        <v>2734</v>
      </c>
      <c r="U284" s="1" t="s">
        <v>2735</v>
      </c>
      <c r="X284" s="4"/>
      <c r="Y284" s="4"/>
      <c r="Z284" s="1" t="s">
        <v>69</v>
      </c>
      <c r="AA284" s="1" t="s">
        <v>69</v>
      </c>
      <c r="AB284" s="8" t="s">
        <v>87</v>
      </c>
      <c r="AC284" s="8" t="s">
        <v>87</v>
      </c>
      <c r="AD284" s="4"/>
      <c r="AE284" s="4"/>
      <c r="AF284" s="4"/>
      <c r="AG284" s="8" t="s">
        <v>87</v>
      </c>
      <c r="AH284" s="4"/>
      <c r="AI284" s="4"/>
      <c r="AJ284" s="4"/>
      <c r="AK284" s="1" t="s">
        <v>69</v>
      </c>
      <c r="AL284" s="1" t="s">
        <v>99</v>
      </c>
      <c r="AM284" s="8" t="b">
        <v>0</v>
      </c>
      <c r="AN284" s="8" t="b">
        <v>0</v>
      </c>
      <c r="AO284" s="8" t="b">
        <v>0</v>
      </c>
      <c r="AP284" s="8" t="b">
        <v>0</v>
      </c>
      <c r="AQ284" s="8" t="b">
        <v>1</v>
      </c>
      <c r="AR284" s="1" t="s">
        <v>71</v>
      </c>
      <c r="AS284" s="1" t="s">
        <v>72</v>
      </c>
      <c r="AU284" s="4"/>
      <c r="AV284" s="4"/>
      <c r="AW284" s="1" t="s">
        <v>73</v>
      </c>
      <c r="AY284" s="4"/>
      <c r="AZ284" s="8" t="b">
        <v>0</v>
      </c>
      <c r="BA284" s="4"/>
      <c r="BB284" s="1" t="s">
        <v>74</v>
      </c>
      <c r="BC284" s="1" t="s">
        <v>71</v>
      </c>
      <c r="BD284" s="8" t="b">
        <v>1</v>
      </c>
      <c r="BE284" s="9">
        <v>0.0</v>
      </c>
      <c r="BF284" s="4"/>
      <c r="BG284" s="4"/>
    </row>
    <row r="285">
      <c r="A285" s="1" t="s">
        <v>2736</v>
      </c>
      <c r="B285" s="1" t="s">
        <v>2737</v>
      </c>
      <c r="C285" s="1" t="s">
        <v>207</v>
      </c>
      <c r="D285" s="1" t="s">
        <v>2738</v>
      </c>
      <c r="E285" s="2" t="s">
        <v>2739</v>
      </c>
      <c r="F285" s="2" t="s">
        <v>2740</v>
      </c>
      <c r="G285" s="6">
        <v>-226571.0</v>
      </c>
      <c r="H285" s="4"/>
      <c r="I285" s="3">
        <v>9.2E11</v>
      </c>
      <c r="J285" s="4"/>
      <c r="K285" s="4"/>
      <c r="L285" s="2" t="s">
        <v>2741</v>
      </c>
      <c r="M285" s="2" t="s">
        <v>2742</v>
      </c>
      <c r="N285" s="2" t="s">
        <v>641</v>
      </c>
      <c r="O285" s="9">
        <v>311001.0</v>
      </c>
      <c r="P285" s="1" t="s">
        <v>122</v>
      </c>
      <c r="Q285" s="6">
        <v>6.0</v>
      </c>
      <c r="R285" s="2" t="s">
        <v>2743</v>
      </c>
      <c r="S285" s="2" t="s">
        <v>2744</v>
      </c>
      <c r="T285" s="2" t="s">
        <v>2745</v>
      </c>
      <c r="U285" s="1" t="s">
        <v>572</v>
      </c>
      <c r="Z285" s="1" t="s">
        <v>69</v>
      </c>
      <c r="AA285" s="1" t="s">
        <v>69</v>
      </c>
      <c r="AB285" s="8" t="s">
        <v>87</v>
      </c>
      <c r="AC285" s="8" t="s">
        <v>87</v>
      </c>
      <c r="AD285" s="4"/>
      <c r="AE285" s="4"/>
      <c r="AF285" s="4"/>
      <c r="AG285" s="8" t="s">
        <v>87</v>
      </c>
      <c r="AH285" s="4"/>
      <c r="AI285" s="4"/>
      <c r="AJ285" s="4"/>
      <c r="AK285" s="1" t="s">
        <v>69</v>
      </c>
      <c r="AL285" s="1" t="s">
        <v>99</v>
      </c>
      <c r="AM285" s="8" t="b">
        <v>0</v>
      </c>
      <c r="AN285" s="8" t="b">
        <v>0</v>
      </c>
      <c r="AO285" s="8" t="b">
        <v>0</v>
      </c>
      <c r="AP285" s="8" t="b">
        <v>0</v>
      </c>
      <c r="AQ285" s="8" t="b">
        <v>1</v>
      </c>
      <c r="AR285" s="1" t="s">
        <v>71</v>
      </c>
      <c r="AS285" s="1" t="s">
        <v>72</v>
      </c>
      <c r="AU285" s="4"/>
      <c r="AV285" s="4"/>
      <c r="AW285" s="1" t="s">
        <v>73</v>
      </c>
      <c r="AY285" s="4"/>
      <c r="AZ285" s="8" t="b">
        <v>0</v>
      </c>
      <c r="BA285" s="4"/>
      <c r="BB285" s="1" t="s">
        <v>74</v>
      </c>
      <c r="BC285" s="1" t="s">
        <v>71</v>
      </c>
      <c r="BD285" s="8" t="b">
        <v>1</v>
      </c>
      <c r="BE285" s="9">
        <v>0.0</v>
      </c>
      <c r="BF285" s="4"/>
      <c r="BG285" s="4"/>
    </row>
    <row r="286">
      <c r="A286" s="1" t="s">
        <v>2746</v>
      </c>
      <c r="B286" s="1" t="s">
        <v>2747</v>
      </c>
      <c r="C286" s="1" t="s">
        <v>2748</v>
      </c>
      <c r="D286" s="1" t="s">
        <v>1099</v>
      </c>
      <c r="E286" s="2" t="s">
        <v>2749</v>
      </c>
      <c r="F286" s="2" t="s">
        <v>2750</v>
      </c>
      <c r="G286" s="10">
        <v>-9.2E9</v>
      </c>
      <c r="H286" s="4"/>
      <c r="I286" s="3">
        <v>9.18E11</v>
      </c>
      <c r="J286" s="4"/>
      <c r="K286" s="4"/>
      <c r="L286" s="5"/>
      <c r="M286" s="5"/>
      <c r="N286" s="5"/>
      <c r="O286" s="4"/>
      <c r="P286" s="4"/>
      <c r="Q286" s="5"/>
      <c r="R286" s="5"/>
      <c r="S286" s="5"/>
      <c r="T286" s="2" t="s">
        <v>2751</v>
      </c>
      <c r="U286" s="1" t="s">
        <v>112</v>
      </c>
      <c r="Y286" s="4"/>
      <c r="Z286" s="1" t="s">
        <v>69</v>
      </c>
      <c r="AA286" s="1" t="s">
        <v>69</v>
      </c>
      <c r="AB286" s="8" t="s">
        <v>87</v>
      </c>
      <c r="AC286" s="8" t="s">
        <v>87</v>
      </c>
      <c r="AD286" s="4"/>
      <c r="AE286" s="4"/>
      <c r="AF286" s="4"/>
      <c r="AG286" s="8" t="s">
        <v>87</v>
      </c>
      <c r="AH286" s="4"/>
      <c r="AI286" s="4"/>
      <c r="AJ286" s="4"/>
      <c r="AK286" s="1" t="s">
        <v>69</v>
      </c>
      <c r="AL286" s="1" t="s">
        <v>99</v>
      </c>
      <c r="AM286" s="8" t="b">
        <v>0</v>
      </c>
      <c r="AN286" s="8" t="b">
        <v>0</v>
      </c>
      <c r="AO286" s="8" t="b">
        <v>0</v>
      </c>
      <c r="AP286" s="8" t="b">
        <v>0</v>
      </c>
      <c r="AQ286" s="8" t="b">
        <v>1</v>
      </c>
      <c r="AR286" s="1" t="s">
        <v>71</v>
      </c>
      <c r="AS286" s="1" t="s">
        <v>72</v>
      </c>
      <c r="AU286" s="4"/>
      <c r="AV286" s="4"/>
      <c r="AW286" s="1" t="s">
        <v>73</v>
      </c>
      <c r="AY286" s="4"/>
      <c r="AZ286" s="8" t="b">
        <v>0</v>
      </c>
      <c r="BA286" s="4"/>
      <c r="BB286" s="1" t="s">
        <v>74</v>
      </c>
      <c r="BC286" s="1" t="s">
        <v>71</v>
      </c>
      <c r="BD286" s="8" t="b">
        <v>1</v>
      </c>
      <c r="BE286" s="9">
        <v>0.0</v>
      </c>
      <c r="BF286" s="4"/>
      <c r="BG286" s="4"/>
    </row>
    <row r="287">
      <c r="A287" s="1" t="s">
        <v>2752</v>
      </c>
      <c r="B287" s="1" t="s">
        <v>2753</v>
      </c>
      <c r="C287" s="1" t="s">
        <v>1304</v>
      </c>
      <c r="D287" s="1" t="s">
        <v>139</v>
      </c>
      <c r="E287" s="2" t="s">
        <v>2754</v>
      </c>
      <c r="F287" s="2" t="s">
        <v>2755</v>
      </c>
      <c r="I287" s="3">
        <v>9.2E11</v>
      </c>
      <c r="J287" s="4"/>
      <c r="K287" s="4"/>
      <c r="L287" s="2" t="s">
        <v>2756</v>
      </c>
      <c r="M287" s="2" t="s">
        <v>154</v>
      </c>
      <c r="N287" s="2" t="s">
        <v>178</v>
      </c>
      <c r="O287" s="9">
        <v>122002.0</v>
      </c>
      <c r="P287" s="1" t="s">
        <v>122</v>
      </c>
      <c r="Q287" s="6">
        <v>16.0</v>
      </c>
      <c r="R287" s="2" t="s">
        <v>978</v>
      </c>
      <c r="S287" s="2" t="s">
        <v>2757</v>
      </c>
      <c r="T287" s="2" t="s">
        <v>2758</v>
      </c>
      <c r="U287" s="1" t="s">
        <v>112</v>
      </c>
      <c r="Y287" s="4"/>
      <c r="Z287" s="1" t="s">
        <v>69</v>
      </c>
      <c r="AA287" s="1" t="s">
        <v>69</v>
      </c>
      <c r="AB287" s="8" t="s">
        <v>87</v>
      </c>
      <c r="AC287" s="7">
        <v>45561.14722222222</v>
      </c>
      <c r="AF287" s="4"/>
      <c r="AG287" s="7">
        <v>45561.14722222222</v>
      </c>
      <c r="AJ287" s="4"/>
      <c r="AK287" s="1" t="s">
        <v>69</v>
      </c>
      <c r="AL287" s="1" t="s">
        <v>99</v>
      </c>
      <c r="AM287" s="8" t="b">
        <v>0</v>
      </c>
      <c r="AN287" s="8" t="b">
        <v>0</v>
      </c>
      <c r="AO287" s="8" t="b">
        <v>0</v>
      </c>
      <c r="AP287" s="8" t="b">
        <v>0</v>
      </c>
      <c r="AQ287" s="8" t="b">
        <v>1</v>
      </c>
      <c r="AR287" s="1" t="s">
        <v>71</v>
      </c>
      <c r="AS287" s="1" t="s">
        <v>72</v>
      </c>
      <c r="AU287" s="4"/>
      <c r="AV287" s="4"/>
      <c r="AW287" s="1" t="s">
        <v>73</v>
      </c>
      <c r="AY287" s="4"/>
      <c r="AZ287" s="8" t="b">
        <v>0</v>
      </c>
      <c r="BA287" s="4"/>
      <c r="BB287" s="1" t="s">
        <v>74</v>
      </c>
      <c r="BC287" s="1" t="s">
        <v>71</v>
      </c>
      <c r="BD287" s="8" t="b">
        <v>1</v>
      </c>
      <c r="BE287" s="9">
        <v>0.0</v>
      </c>
      <c r="BF287" s="11" t="s">
        <v>2759</v>
      </c>
    </row>
    <row r="288">
      <c r="A288" s="1" t="s">
        <v>2760</v>
      </c>
      <c r="B288" s="1" t="s">
        <v>2761</v>
      </c>
      <c r="C288" s="1" t="s">
        <v>2762</v>
      </c>
      <c r="D288" s="1" t="s">
        <v>1494</v>
      </c>
      <c r="E288" s="2" t="s">
        <v>2763</v>
      </c>
      <c r="F288" s="2" t="s">
        <v>2764</v>
      </c>
      <c r="I288" s="3">
        <v>9.18E11</v>
      </c>
      <c r="J288" s="4"/>
      <c r="K288" s="4"/>
      <c r="L288" s="2" t="s">
        <v>2765</v>
      </c>
      <c r="M288" s="2" t="s">
        <v>2766</v>
      </c>
      <c r="N288" s="2" t="s">
        <v>2767</v>
      </c>
      <c r="O288" s="4"/>
      <c r="P288" s="1" t="s">
        <v>122</v>
      </c>
      <c r="Q288" s="6">
        <v>7.0</v>
      </c>
      <c r="R288" s="2" t="s">
        <v>2768</v>
      </c>
      <c r="S288" s="2" t="s">
        <v>2769</v>
      </c>
      <c r="T288" s="2" t="s">
        <v>2770</v>
      </c>
      <c r="U288" s="1" t="s">
        <v>112</v>
      </c>
      <c r="Y288" s="4"/>
      <c r="Z288" s="1" t="s">
        <v>69</v>
      </c>
      <c r="AA288" s="1" t="s">
        <v>69</v>
      </c>
      <c r="AB288" s="8" t="s">
        <v>87</v>
      </c>
      <c r="AC288" s="8" t="s">
        <v>87</v>
      </c>
      <c r="AD288" s="4"/>
      <c r="AE288" s="4"/>
      <c r="AF288" s="4"/>
      <c r="AG288" s="8" t="s">
        <v>87</v>
      </c>
      <c r="AH288" s="4"/>
      <c r="AI288" s="4"/>
      <c r="AJ288" s="4"/>
      <c r="AK288" s="1" t="s">
        <v>69</v>
      </c>
      <c r="AL288" s="1" t="s">
        <v>99</v>
      </c>
      <c r="AM288" s="8" t="b">
        <v>0</v>
      </c>
      <c r="AN288" s="8" t="b">
        <v>0</v>
      </c>
      <c r="AO288" s="8" t="b">
        <v>0</v>
      </c>
      <c r="AP288" s="8" t="b">
        <v>0</v>
      </c>
      <c r="AQ288" s="8" t="b">
        <v>1</v>
      </c>
      <c r="AR288" s="1" t="s">
        <v>71</v>
      </c>
      <c r="AS288" s="1" t="s">
        <v>72</v>
      </c>
      <c r="AU288" s="4"/>
      <c r="AV288" s="4"/>
      <c r="AW288" s="1" t="s">
        <v>73</v>
      </c>
      <c r="AY288" s="4"/>
      <c r="AZ288" s="8" t="b">
        <v>0</v>
      </c>
      <c r="BA288" s="4"/>
      <c r="BB288" s="1" t="s">
        <v>74</v>
      </c>
      <c r="BC288" s="1" t="s">
        <v>71</v>
      </c>
      <c r="BD288" s="8" t="b">
        <v>1</v>
      </c>
      <c r="BE288" s="9">
        <v>0.0</v>
      </c>
      <c r="BF288" s="4"/>
      <c r="BG288" s="4"/>
    </row>
    <row r="289">
      <c r="A289" s="1" t="s">
        <v>2771</v>
      </c>
      <c r="B289" s="1" t="s">
        <v>2772</v>
      </c>
      <c r="C289" s="1" t="s">
        <v>2773</v>
      </c>
      <c r="D289" s="1" t="s">
        <v>348</v>
      </c>
      <c r="E289" s="2" t="s">
        <v>2774</v>
      </c>
      <c r="F289" s="2" t="s">
        <v>2775</v>
      </c>
      <c r="I289" s="3">
        <v>9.2E11</v>
      </c>
      <c r="J289" s="4"/>
      <c r="K289" s="4"/>
      <c r="L289" s="5"/>
      <c r="M289" s="2" t="s">
        <v>246</v>
      </c>
      <c r="N289" s="2" t="s">
        <v>247</v>
      </c>
      <c r="P289" s="1" t="s">
        <v>122</v>
      </c>
      <c r="Q289" s="6">
        <v>4.0</v>
      </c>
      <c r="R289" s="5"/>
      <c r="S289" s="5"/>
      <c r="T289" s="2" t="s">
        <v>2776</v>
      </c>
      <c r="U289" s="1" t="s">
        <v>68</v>
      </c>
      <c r="X289" s="4"/>
      <c r="Y289" s="4"/>
      <c r="Z289" s="1" t="s">
        <v>69</v>
      </c>
      <c r="AA289" s="1" t="s">
        <v>69</v>
      </c>
      <c r="AB289" s="8" t="s">
        <v>87</v>
      </c>
      <c r="AC289" s="8" t="s">
        <v>87</v>
      </c>
      <c r="AD289" s="4"/>
      <c r="AE289" s="4"/>
      <c r="AF289" s="4"/>
      <c r="AG289" s="8" t="s">
        <v>87</v>
      </c>
      <c r="AH289" s="4"/>
      <c r="AI289" s="4"/>
      <c r="AJ289" s="4"/>
      <c r="AK289" s="1" t="s">
        <v>69</v>
      </c>
      <c r="AL289" s="1" t="s">
        <v>99</v>
      </c>
      <c r="AM289" s="8" t="b">
        <v>0</v>
      </c>
      <c r="AN289" s="8" t="b">
        <v>0</v>
      </c>
      <c r="AO289" s="8" t="b">
        <v>0</v>
      </c>
      <c r="AP289" s="8" t="b">
        <v>0</v>
      </c>
      <c r="AQ289" s="8" t="b">
        <v>1</v>
      </c>
      <c r="AR289" s="1" t="s">
        <v>71</v>
      </c>
      <c r="AS289" s="1" t="s">
        <v>72</v>
      </c>
      <c r="AU289" s="4"/>
      <c r="AV289" s="4"/>
      <c r="AW289" s="1" t="s">
        <v>73</v>
      </c>
      <c r="AY289" s="4"/>
      <c r="AZ289" s="8" t="b">
        <v>0</v>
      </c>
      <c r="BA289" s="4"/>
      <c r="BB289" s="1" t="s">
        <v>74</v>
      </c>
      <c r="BC289" s="1" t="s">
        <v>71</v>
      </c>
      <c r="BD289" s="8" t="b">
        <v>1</v>
      </c>
      <c r="BE289" s="9">
        <v>0.0</v>
      </c>
      <c r="BF289" s="4"/>
      <c r="BG289" s="4"/>
    </row>
    <row r="290">
      <c r="A290" s="1" t="s">
        <v>2777</v>
      </c>
      <c r="B290" s="1" t="s">
        <v>2778</v>
      </c>
      <c r="C290" s="1" t="s">
        <v>2779</v>
      </c>
      <c r="D290" s="1" t="s">
        <v>1485</v>
      </c>
      <c r="E290" s="2" t="s">
        <v>2780</v>
      </c>
      <c r="G290" s="5"/>
      <c r="H290" s="4"/>
      <c r="I290" s="4"/>
      <c r="J290" s="4"/>
      <c r="K290" s="4"/>
      <c r="L290" s="5"/>
      <c r="M290" s="2" t="s">
        <v>408</v>
      </c>
      <c r="N290" s="2" t="s">
        <v>189</v>
      </c>
      <c r="P290" s="1" t="s">
        <v>122</v>
      </c>
      <c r="Q290" s="6">
        <v>24.0</v>
      </c>
      <c r="R290" s="2" t="s">
        <v>2781</v>
      </c>
      <c r="S290" s="2" t="s">
        <v>2782</v>
      </c>
      <c r="T290" s="2" t="s">
        <v>2783</v>
      </c>
      <c r="U290" s="1" t="s">
        <v>520</v>
      </c>
      <c r="W290" s="4"/>
      <c r="X290" s="4"/>
      <c r="Y290" s="4"/>
      <c r="Z290" s="1" t="s">
        <v>69</v>
      </c>
      <c r="AA290" s="1" t="s">
        <v>69</v>
      </c>
      <c r="AB290" s="8" t="s">
        <v>87</v>
      </c>
      <c r="AC290" s="8" t="s">
        <v>87</v>
      </c>
      <c r="AD290" s="4"/>
      <c r="AE290" s="4"/>
      <c r="AF290" s="4"/>
      <c r="AG290" s="8" t="s">
        <v>87</v>
      </c>
      <c r="AH290" s="4"/>
      <c r="AI290" s="4"/>
      <c r="AJ290" s="4"/>
      <c r="AK290" s="1" t="s">
        <v>69</v>
      </c>
      <c r="AL290" s="1" t="s">
        <v>99</v>
      </c>
      <c r="AM290" s="8" t="b">
        <v>0</v>
      </c>
      <c r="AN290" s="8" t="b">
        <v>0</v>
      </c>
      <c r="AO290" s="8" t="b">
        <v>0</v>
      </c>
      <c r="AP290" s="8" t="b">
        <v>0</v>
      </c>
      <c r="AQ290" s="8" t="b">
        <v>1</v>
      </c>
      <c r="AR290" s="1" t="s">
        <v>71</v>
      </c>
      <c r="AS290" s="1" t="s">
        <v>72</v>
      </c>
      <c r="AU290" s="4"/>
      <c r="AV290" s="4"/>
      <c r="AW290" s="1" t="s">
        <v>73</v>
      </c>
      <c r="AY290" s="4"/>
      <c r="AZ290" s="8" t="b">
        <v>0</v>
      </c>
      <c r="BA290" s="4"/>
      <c r="BB290" s="1" t="s">
        <v>74</v>
      </c>
      <c r="BC290" s="1" t="s">
        <v>71</v>
      </c>
      <c r="BD290" s="8" t="b">
        <v>1</v>
      </c>
      <c r="BE290" s="9">
        <v>0.0</v>
      </c>
      <c r="BF290" s="4"/>
      <c r="BG290" s="4"/>
    </row>
    <row r="291">
      <c r="A291" s="1" t="s">
        <v>2784</v>
      </c>
      <c r="B291" s="1" t="s">
        <v>2785</v>
      </c>
      <c r="C291" s="1" t="s">
        <v>2786</v>
      </c>
      <c r="D291" s="1" t="s">
        <v>2787</v>
      </c>
      <c r="E291" s="2" t="s">
        <v>2788</v>
      </c>
      <c r="F291" s="2" t="s">
        <v>2789</v>
      </c>
      <c r="I291" s="3">
        <v>9.2E11</v>
      </c>
      <c r="J291" s="4"/>
      <c r="K291" s="4"/>
      <c r="L291" s="5"/>
      <c r="M291" s="2" t="s">
        <v>232</v>
      </c>
      <c r="N291" s="2" t="s">
        <v>202</v>
      </c>
      <c r="O291" s="4"/>
      <c r="P291" s="1" t="s">
        <v>122</v>
      </c>
      <c r="Q291" s="6">
        <v>22.0</v>
      </c>
      <c r="R291" s="2" t="s">
        <v>2790</v>
      </c>
      <c r="S291" s="2" t="s">
        <v>2791</v>
      </c>
      <c r="T291" s="2" t="s">
        <v>2792</v>
      </c>
      <c r="U291" s="1" t="s">
        <v>2793</v>
      </c>
      <c r="V291" s="4"/>
      <c r="W291" s="4"/>
      <c r="X291" s="4"/>
      <c r="Y291" s="4"/>
      <c r="Z291" s="1" t="s">
        <v>69</v>
      </c>
      <c r="AA291" s="1" t="s">
        <v>69</v>
      </c>
      <c r="AB291" s="8" t="s">
        <v>87</v>
      </c>
      <c r="AC291" s="8" t="s">
        <v>87</v>
      </c>
      <c r="AD291" s="4"/>
      <c r="AE291" s="4"/>
      <c r="AF291" s="4"/>
      <c r="AG291" s="8" t="s">
        <v>87</v>
      </c>
      <c r="AH291" s="4"/>
      <c r="AI291" s="4"/>
      <c r="AJ291" s="4"/>
      <c r="AK291" s="1" t="s">
        <v>69</v>
      </c>
      <c r="AL291" s="1" t="s">
        <v>99</v>
      </c>
      <c r="AM291" s="8" t="b">
        <v>0</v>
      </c>
      <c r="AN291" s="8" t="b">
        <v>0</v>
      </c>
      <c r="AO291" s="8" t="b">
        <v>0</v>
      </c>
      <c r="AP291" s="8" t="b">
        <v>0</v>
      </c>
      <c r="AQ291" s="8" t="b">
        <v>1</v>
      </c>
      <c r="AR291" s="1" t="s">
        <v>71</v>
      </c>
      <c r="AS291" s="1" t="s">
        <v>72</v>
      </c>
      <c r="AU291" s="4"/>
      <c r="AV291" s="4"/>
      <c r="AW291" s="1" t="s">
        <v>73</v>
      </c>
      <c r="AY291" s="4"/>
      <c r="AZ291" s="8" t="b">
        <v>0</v>
      </c>
      <c r="BA291" s="4"/>
      <c r="BB291" s="1" t="s">
        <v>74</v>
      </c>
      <c r="BC291" s="1" t="s">
        <v>71</v>
      </c>
      <c r="BD291" s="8" t="b">
        <v>1</v>
      </c>
      <c r="BE291" s="9">
        <v>0.0</v>
      </c>
      <c r="BF291" s="4"/>
      <c r="BG291" s="4"/>
    </row>
    <row r="292">
      <c r="A292" s="1" t="s">
        <v>2794</v>
      </c>
      <c r="B292" s="1" t="s">
        <v>2795</v>
      </c>
      <c r="C292" s="1" t="s">
        <v>2796</v>
      </c>
      <c r="D292" s="1" t="s">
        <v>2797</v>
      </c>
      <c r="E292" s="2" t="s">
        <v>2798</v>
      </c>
      <c r="F292" s="2" t="s">
        <v>2799</v>
      </c>
      <c r="I292" s="3">
        <v>9.19E11</v>
      </c>
      <c r="J292" s="4"/>
      <c r="K292" s="4"/>
      <c r="L292" s="5"/>
      <c r="M292" s="2" t="s">
        <v>483</v>
      </c>
      <c r="N292" s="2" t="s">
        <v>132</v>
      </c>
      <c r="O292" s="9">
        <v>110057.0</v>
      </c>
      <c r="P292" s="1" t="s">
        <v>122</v>
      </c>
      <c r="Q292" s="6">
        <v>5.0</v>
      </c>
      <c r="R292" s="2" t="s">
        <v>2800</v>
      </c>
      <c r="S292" s="2" t="s">
        <v>2801</v>
      </c>
      <c r="T292" s="2" t="s">
        <v>2802</v>
      </c>
      <c r="U292" s="1" t="s">
        <v>2803</v>
      </c>
      <c r="W292" s="4"/>
      <c r="X292" s="4"/>
      <c r="Y292" s="4"/>
      <c r="Z292" s="1" t="s">
        <v>69</v>
      </c>
      <c r="AA292" s="1" t="s">
        <v>69</v>
      </c>
      <c r="AB292" s="8" t="s">
        <v>87</v>
      </c>
      <c r="AC292" s="8" t="s">
        <v>87</v>
      </c>
      <c r="AD292" s="4"/>
      <c r="AE292" s="4"/>
      <c r="AF292" s="4"/>
      <c r="AG292" s="8" t="s">
        <v>87</v>
      </c>
      <c r="AH292" s="4"/>
      <c r="AI292" s="4"/>
      <c r="AJ292" s="4"/>
      <c r="AK292" s="1" t="s">
        <v>69</v>
      </c>
      <c r="AL292" s="1" t="s">
        <v>99</v>
      </c>
      <c r="AM292" s="8" t="b">
        <v>0</v>
      </c>
      <c r="AN292" s="8" t="b">
        <v>0</v>
      </c>
      <c r="AO292" s="8" t="b">
        <v>0</v>
      </c>
      <c r="AP292" s="8" t="b">
        <v>0</v>
      </c>
      <c r="AQ292" s="8" t="b">
        <v>1</v>
      </c>
      <c r="AR292" s="1" t="s">
        <v>71</v>
      </c>
      <c r="AS292" s="1" t="s">
        <v>72</v>
      </c>
      <c r="AU292" s="4"/>
      <c r="AV292" s="4"/>
      <c r="AW292" s="1" t="s">
        <v>73</v>
      </c>
      <c r="AY292" s="4"/>
      <c r="AZ292" s="8" t="b">
        <v>0</v>
      </c>
      <c r="BA292" s="4"/>
      <c r="BB292" s="1" t="s">
        <v>74</v>
      </c>
      <c r="BC292" s="1" t="s">
        <v>71</v>
      </c>
      <c r="BD292" s="8" t="b">
        <v>1</v>
      </c>
      <c r="BE292" s="9">
        <v>0.0</v>
      </c>
      <c r="BF292" s="4"/>
      <c r="BG292" s="4"/>
    </row>
    <row r="293">
      <c r="A293" s="1" t="s">
        <v>2804</v>
      </c>
      <c r="B293" s="1" t="s">
        <v>2805</v>
      </c>
      <c r="C293" s="1" t="s">
        <v>2806</v>
      </c>
      <c r="D293" s="1" t="s">
        <v>637</v>
      </c>
      <c r="E293" s="2" t="s">
        <v>2807</v>
      </c>
      <c r="F293" s="2" t="s">
        <v>2808</v>
      </c>
      <c r="I293" s="3">
        <v>9.2E11</v>
      </c>
      <c r="J293" s="4"/>
      <c r="K293" s="4"/>
      <c r="L293" s="2" t="s">
        <v>2809</v>
      </c>
      <c r="M293" s="2" t="s">
        <v>2810</v>
      </c>
      <c r="N293" s="2" t="s">
        <v>132</v>
      </c>
      <c r="O293" s="9">
        <v>110053.0</v>
      </c>
      <c r="P293" s="1" t="s">
        <v>122</v>
      </c>
      <c r="Q293" s="6">
        <v>8.0</v>
      </c>
      <c r="R293" s="2" t="s">
        <v>2811</v>
      </c>
      <c r="T293" s="2" t="s">
        <v>2812</v>
      </c>
      <c r="U293" s="1" t="s">
        <v>487</v>
      </c>
      <c r="W293" s="4"/>
      <c r="X293" s="4"/>
      <c r="Y293" s="4"/>
      <c r="Z293" s="1" t="s">
        <v>69</v>
      </c>
      <c r="AA293" s="1" t="s">
        <v>69</v>
      </c>
      <c r="AB293" s="8" t="s">
        <v>87</v>
      </c>
      <c r="AC293" s="12">
        <v>45616.43402777778</v>
      </c>
      <c r="AF293" s="4"/>
      <c r="AG293" s="12">
        <v>45616.43402777778</v>
      </c>
      <c r="AJ293" s="4"/>
      <c r="AK293" s="1" t="s">
        <v>69</v>
      </c>
      <c r="AL293" s="1" t="s">
        <v>99</v>
      </c>
      <c r="AM293" s="8" t="b">
        <v>0</v>
      </c>
      <c r="AN293" s="8" t="b">
        <v>0</v>
      </c>
      <c r="AO293" s="8" t="b">
        <v>0</v>
      </c>
      <c r="AP293" s="8" t="b">
        <v>0</v>
      </c>
      <c r="AQ293" s="8" t="b">
        <v>1</v>
      </c>
      <c r="AR293" s="1" t="s">
        <v>71</v>
      </c>
      <c r="AS293" s="1" t="s">
        <v>72</v>
      </c>
      <c r="AU293" s="4"/>
      <c r="AV293" s="4"/>
      <c r="AW293" s="1" t="s">
        <v>73</v>
      </c>
      <c r="AY293" s="4"/>
      <c r="AZ293" s="8" t="b">
        <v>0</v>
      </c>
      <c r="BA293" s="4"/>
      <c r="BB293" s="1" t="s">
        <v>74</v>
      </c>
      <c r="BC293" s="1" t="s">
        <v>239</v>
      </c>
      <c r="BD293" s="8" t="b">
        <v>0</v>
      </c>
      <c r="BE293" s="9">
        <v>1.0</v>
      </c>
      <c r="BF293" s="4"/>
      <c r="BG293" s="4"/>
    </row>
    <row r="294">
      <c r="A294" s="1" t="s">
        <v>2813</v>
      </c>
      <c r="B294" s="1" t="s">
        <v>2814</v>
      </c>
      <c r="C294" s="1" t="s">
        <v>2815</v>
      </c>
      <c r="D294" s="1" t="s">
        <v>2816</v>
      </c>
      <c r="E294" s="2" t="s">
        <v>2817</v>
      </c>
      <c r="F294" s="2" t="s">
        <v>2818</v>
      </c>
      <c r="G294" s="2" t="s">
        <v>2819</v>
      </c>
      <c r="I294" s="3">
        <v>9.2E11</v>
      </c>
      <c r="J294" s="4"/>
      <c r="K294" s="4"/>
      <c r="L294" s="2" t="s">
        <v>2820</v>
      </c>
      <c r="M294" s="2" t="s">
        <v>2821</v>
      </c>
      <c r="N294" s="2" t="s">
        <v>247</v>
      </c>
      <c r="O294" s="9">
        <v>201010.0</v>
      </c>
      <c r="P294" s="1" t="s">
        <v>122</v>
      </c>
      <c r="Q294" s="6">
        <v>4.0</v>
      </c>
      <c r="R294" s="2" t="s">
        <v>2822</v>
      </c>
      <c r="S294" s="2" t="s">
        <v>2823</v>
      </c>
      <c r="T294" s="2" t="s">
        <v>2824</v>
      </c>
      <c r="U294" s="1" t="s">
        <v>2825</v>
      </c>
      <c r="W294" s="4"/>
      <c r="X294" s="4"/>
      <c r="Y294" s="4"/>
      <c r="Z294" s="1" t="s">
        <v>69</v>
      </c>
      <c r="AA294" s="1" t="s">
        <v>69</v>
      </c>
      <c r="AB294" s="8" t="s">
        <v>87</v>
      </c>
      <c r="AC294" s="8" t="s">
        <v>87</v>
      </c>
      <c r="AD294" s="4"/>
      <c r="AE294" s="4"/>
      <c r="AF294" s="4"/>
      <c r="AG294" s="8" t="s">
        <v>87</v>
      </c>
      <c r="AH294" s="4"/>
      <c r="AI294" s="4"/>
      <c r="AJ294" s="4"/>
      <c r="AK294" s="1" t="s">
        <v>69</v>
      </c>
      <c r="AL294" s="1" t="s">
        <v>99</v>
      </c>
      <c r="AM294" s="8" t="b">
        <v>0</v>
      </c>
      <c r="AN294" s="8" t="b">
        <v>0</v>
      </c>
      <c r="AO294" s="8" t="b">
        <v>0</v>
      </c>
      <c r="AP294" s="8" t="b">
        <v>0</v>
      </c>
      <c r="AQ294" s="8" t="b">
        <v>1</v>
      </c>
      <c r="AR294" s="1" t="s">
        <v>71</v>
      </c>
      <c r="AS294" s="1" t="s">
        <v>72</v>
      </c>
      <c r="AU294" s="4"/>
      <c r="AV294" s="4"/>
      <c r="AW294" s="1" t="s">
        <v>73</v>
      </c>
      <c r="AY294" s="4"/>
      <c r="AZ294" s="8" t="b">
        <v>0</v>
      </c>
      <c r="BA294" s="1" t="s">
        <v>2826</v>
      </c>
      <c r="BB294" s="1" t="s">
        <v>74</v>
      </c>
      <c r="BC294" s="1" t="s">
        <v>71</v>
      </c>
      <c r="BD294" s="8" t="b">
        <v>1</v>
      </c>
      <c r="BE294" s="9">
        <v>0.0</v>
      </c>
      <c r="BF294" s="4"/>
      <c r="BG294" s="4"/>
    </row>
    <row r="295">
      <c r="A295" s="1" t="s">
        <v>2827</v>
      </c>
      <c r="B295" s="1" t="s">
        <v>2828</v>
      </c>
      <c r="C295" s="1" t="s">
        <v>2829</v>
      </c>
      <c r="D295" s="1" t="s">
        <v>1769</v>
      </c>
      <c r="E295" s="2" t="s">
        <v>2830</v>
      </c>
      <c r="F295" s="2" t="s">
        <v>2831</v>
      </c>
      <c r="G295" s="2" t="s">
        <v>2832</v>
      </c>
      <c r="I295" s="3">
        <v>9.18E11</v>
      </c>
      <c r="J295" s="4"/>
      <c r="K295" s="4"/>
      <c r="L295" s="5"/>
      <c r="M295" s="2" t="s">
        <v>232</v>
      </c>
      <c r="N295" s="2" t="s">
        <v>202</v>
      </c>
      <c r="O295" s="1" t="s">
        <v>2833</v>
      </c>
      <c r="P295" s="1" t="s">
        <v>122</v>
      </c>
      <c r="Q295" s="6">
        <v>16.0</v>
      </c>
      <c r="R295" s="2" t="s">
        <v>2834</v>
      </c>
      <c r="S295" s="2" t="s">
        <v>335</v>
      </c>
      <c r="T295" s="2" t="s">
        <v>2835</v>
      </c>
      <c r="U295" s="1" t="s">
        <v>2836</v>
      </c>
      <c r="W295" s="4"/>
      <c r="X295" s="4"/>
      <c r="Y295" s="4"/>
      <c r="Z295" s="1" t="s">
        <v>69</v>
      </c>
      <c r="AA295" s="1" t="s">
        <v>69</v>
      </c>
      <c r="AB295" s="8" t="s">
        <v>87</v>
      </c>
      <c r="AC295" s="8" t="s">
        <v>87</v>
      </c>
      <c r="AD295" s="4"/>
      <c r="AE295" s="4"/>
      <c r="AF295" s="4"/>
      <c r="AG295" s="8" t="s">
        <v>87</v>
      </c>
      <c r="AH295" s="4"/>
      <c r="AI295" s="4"/>
      <c r="AJ295" s="4"/>
      <c r="AK295" s="1" t="s">
        <v>69</v>
      </c>
      <c r="AL295" s="1" t="s">
        <v>99</v>
      </c>
      <c r="AM295" s="8" t="b">
        <v>0</v>
      </c>
      <c r="AN295" s="8" t="b">
        <v>0</v>
      </c>
      <c r="AO295" s="8" t="b">
        <v>0</v>
      </c>
      <c r="AP295" s="8" t="b">
        <v>0</v>
      </c>
      <c r="AQ295" s="8" t="b">
        <v>1</v>
      </c>
      <c r="AR295" s="1" t="s">
        <v>71</v>
      </c>
      <c r="AS295" s="1" t="s">
        <v>72</v>
      </c>
      <c r="AU295" s="4"/>
      <c r="AV295" s="4"/>
      <c r="AW295" s="1" t="s">
        <v>73</v>
      </c>
      <c r="AY295" s="4"/>
      <c r="AZ295" s="8" t="b">
        <v>0</v>
      </c>
      <c r="BA295" s="4"/>
      <c r="BB295" s="1" t="s">
        <v>74</v>
      </c>
      <c r="BC295" s="1" t="s">
        <v>71</v>
      </c>
      <c r="BD295" s="8" t="b">
        <v>1</v>
      </c>
      <c r="BE295" s="9">
        <v>0.0</v>
      </c>
      <c r="BF295" s="4"/>
      <c r="BG295" s="4"/>
    </row>
    <row r="296">
      <c r="A296" s="1" t="s">
        <v>2837</v>
      </c>
      <c r="B296" s="1" t="s">
        <v>2838</v>
      </c>
      <c r="C296" s="1" t="s">
        <v>321</v>
      </c>
      <c r="D296" s="1" t="s">
        <v>685</v>
      </c>
      <c r="E296" s="2" t="s">
        <v>2839</v>
      </c>
      <c r="G296" s="5"/>
      <c r="H296" s="4"/>
      <c r="I296" s="4"/>
      <c r="J296" s="4"/>
      <c r="K296" s="4"/>
      <c r="L296" s="5"/>
      <c r="M296" s="5"/>
      <c r="N296" s="2" t="s">
        <v>2840</v>
      </c>
      <c r="P296" s="1" t="s">
        <v>122</v>
      </c>
      <c r="Q296" s="6">
        <v>2.0</v>
      </c>
      <c r="R296" s="2" t="s">
        <v>2841</v>
      </c>
      <c r="S296" s="2" t="s">
        <v>1531</v>
      </c>
      <c r="T296" s="2" t="s">
        <v>2842</v>
      </c>
      <c r="U296" s="1" t="s">
        <v>68</v>
      </c>
      <c r="X296" s="4"/>
      <c r="Y296" s="4"/>
      <c r="Z296" s="1" t="s">
        <v>69</v>
      </c>
      <c r="AA296" s="1" t="s">
        <v>69</v>
      </c>
      <c r="AB296" s="8" t="s">
        <v>87</v>
      </c>
      <c r="AC296" s="8" t="s">
        <v>87</v>
      </c>
      <c r="AD296" s="4"/>
      <c r="AE296" s="4"/>
      <c r="AF296" s="4"/>
      <c r="AG296" s="8" t="s">
        <v>87</v>
      </c>
      <c r="AH296" s="4"/>
      <c r="AI296" s="4"/>
      <c r="AJ296" s="4"/>
      <c r="AK296" s="1" t="s">
        <v>69</v>
      </c>
      <c r="AL296" s="1" t="s">
        <v>99</v>
      </c>
      <c r="AM296" s="8" t="b">
        <v>0</v>
      </c>
      <c r="AN296" s="8" t="b">
        <v>0</v>
      </c>
      <c r="AO296" s="8" t="b">
        <v>0</v>
      </c>
      <c r="AP296" s="8" t="b">
        <v>0</v>
      </c>
      <c r="AQ296" s="8" t="b">
        <v>1</v>
      </c>
      <c r="AR296" s="1" t="s">
        <v>71</v>
      </c>
      <c r="AS296" s="1" t="s">
        <v>72</v>
      </c>
      <c r="AU296" s="4"/>
      <c r="AV296" s="4"/>
      <c r="AW296" s="1" t="s">
        <v>73</v>
      </c>
      <c r="AY296" s="4"/>
      <c r="AZ296" s="8" t="b">
        <v>0</v>
      </c>
      <c r="BA296" s="4"/>
      <c r="BB296" s="1" t="s">
        <v>74</v>
      </c>
      <c r="BC296" s="1" t="s">
        <v>71</v>
      </c>
      <c r="BD296" s="8" t="b">
        <v>1</v>
      </c>
      <c r="BE296" s="9">
        <v>0.0</v>
      </c>
      <c r="BF296" s="4"/>
      <c r="BG296" s="4"/>
    </row>
    <row r="297">
      <c r="A297" s="1" t="s">
        <v>2843</v>
      </c>
      <c r="B297" s="1" t="s">
        <v>2844</v>
      </c>
      <c r="C297" s="1" t="s">
        <v>2845</v>
      </c>
      <c r="D297" s="1" t="s">
        <v>1774</v>
      </c>
      <c r="E297" s="2" t="s">
        <v>2846</v>
      </c>
      <c r="F297" s="2" t="s">
        <v>2847</v>
      </c>
      <c r="I297" s="3">
        <v>9.2E11</v>
      </c>
      <c r="J297" s="4"/>
      <c r="K297" s="4"/>
      <c r="L297" s="2" t="s">
        <v>2848</v>
      </c>
      <c r="M297" s="2" t="s">
        <v>246</v>
      </c>
      <c r="N297" s="2" t="s">
        <v>247</v>
      </c>
      <c r="P297" s="1" t="s">
        <v>122</v>
      </c>
      <c r="Q297" s="6">
        <v>14.0</v>
      </c>
      <c r="R297" s="2" t="s">
        <v>2849</v>
      </c>
      <c r="S297" s="2" t="s">
        <v>2850</v>
      </c>
      <c r="T297" s="2" t="s">
        <v>2851</v>
      </c>
      <c r="U297" s="1" t="s">
        <v>722</v>
      </c>
      <c r="W297" s="4"/>
      <c r="X297" s="4"/>
      <c r="Y297" s="4"/>
      <c r="Z297" s="1" t="s">
        <v>69</v>
      </c>
      <c r="AA297" s="1" t="s">
        <v>69</v>
      </c>
      <c r="AB297" s="8" t="s">
        <v>87</v>
      </c>
      <c r="AC297" s="8" t="s">
        <v>87</v>
      </c>
      <c r="AD297" s="4"/>
      <c r="AE297" s="4"/>
      <c r="AF297" s="4"/>
      <c r="AG297" s="8" t="s">
        <v>87</v>
      </c>
      <c r="AH297" s="4"/>
      <c r="AI297" s="4"/>
      <c r="AJ297" s="4"/>
      <c r="AK297" s="1" t="s">
        <v>69</v>
      </c>
      <c r="AL297" s="1" t="s">
        <v>99</v>
      </c>
      <c r="AM297" s="8" t="b">
        <v>0</v>
      </c>
      <c r="AN297" s="8" t="b">
        <v>0</v>
      </c>
      <c r="AO297" s="8" t="b">
        <v>0</v>
      </c>
      <c r="AP297" s="8" t="b">
        <v>0</v>
      </c>
      <c r="AQ297" s="8" t="b">
        <v>1</v>
      </c>
      <c r="AR297" s="1" t="s">
        <v>71</v>
      </c>
      <c r="AS297" s="1" t="s">
        <v>72</v>
      </c>
      <c r="AU297" s="4"/>
      <c r="AV297" s="4"/>
      <c r="AW297" s="1" t="s">
        <v>73</v>
      </c>
      <c r="AY297" s="4"/>
      <c r="AZ297" s="8" t="b">
        <v>0</v>
      </c>
      <c r="BA297" s="4"/>
      <c r="BB297" s="1" t="s">
        <v>74</v>
      </c>
      <c r="BC297" s="1" t="s">
        <v>71</v>
      </c>
      <c r="BD297" s="8" t="b">
        <v>1</v>
      </c>
      <c r="BE297" s="9">
        <v>0.0</v>
      </c>
      <c r="BF297" s="4"/>
      <c r="BG297" s="4"/>
    </row>
    <row r="298">
      <c r="A298" s="1" t="s">
        <v>2852</v>
      </c>
      <c r="B298" s="1" t="s">
        <v>2853</v>
      </c>
      <c r="C298" s="1" t="s">
        <v>2854</v>
      </c>
      <c r="D298" s="1" t="s">
        <v>2855</v>
      </c>
      <c r="E298" s="2" t="s">
        <v>2856</v>
      </c>
      <c r="F298" s="2" t="s">
        <v>2857</v>
      </c>
      <c r="I298" s="3">
        <v>9.2E11</v>
      </c>
      <c r="J298" s="4"/>
      <c r="K298" s="4"/>
      <c r="L298" s="2" t="s">
        <v>2858</v>
      </c>
      <c r="M298" s="2" t="s">
        <v>2859</v>
      </c>
      <c r="N298" s="2" t="s">
        <v>189</v>
      </c>
      <c r="O298" s="9">
        <v>400072.0</v>
      </c>
      <c r="P298" s="1" t="s">
        <v>122</v>
      </c>
      <c r="Q298" s="6">
        <v>11.0</v>
      </c>
      <c r="R298" s="2" t="s">
        <v>2860</v>
      </c>
      <c r="S298" s="2" t="s">
        <v>2861</v>
      </c>
      <c r="T298" s="2" t="s">
        <v>2862</v>
      </c>
      <c r="U298" s="1" t="s">
        <v>663</v>
      </c>
      <c r="W298" s="4"/>
      <c r="X298" s="4"/>
      <c r="Y298" s="4"/>
      <c r="Z298" s="1" t="s">
        <v>69</v>
      </c>
      <c r="AA298" s="1" t="s">
        <v>69</v>
      </c>
      <c r="AB298" s="8" t="s">
        <v>87</v>
      </c>
      <c r="AC298" s="8" t="s">
        <v>87</v>
      </c>
      <c r="AD298" s="4"/>
      <c r="AE298" s="4"/>
      <c r="AF298" s="4"/>
      <c r="AG298" s="8" t="s">
        <v>87</v>
      </c>
      <c r="AH298" s="4"/>
      <c r="AI298" s="4"/>
      <c r="AJ298" s="4"/>
      <c r="AK298" s="1" t="s">
        <v>69</v>
      </c>
      <c r="AL298" s="1" t="s">
        <v>99</v>
      </c>
      <c r="AM298" s="8" t="b">
        <v>0</v>
      </c>
      <c r="AN298" s="8" t="b">
        <v>0</v>
      </c>
      <c r="AO298" s="8" t="b">
        <v>0</v>
      </c>
      <c r="AP298" s="8" t="b">
        <v>0</v>
      </c>
      <c r="AQ298" s="8" t="b">
        <v>1</v>
      </c>
      <c r="AR298" s="1" t="s">
        <v>71</v>
      </c>
      <c r="AS298" s="1" t="s">
        <v>72</v>
      </c>
      <c r="AU298" s="4"/>
      <c r="AV298" s="4"/>
      <c r="AW298" s="1" t="s">
        <v>73</v>
      </c>
      <c r="AY298" s="4"/>
      <c r="AZ298" s="8" t="b">
        <v>0</v>
      </c>
      <c r="BA298" s="4"/>
      <c r="BB298" s="1" t="s">
        <v>74</v>
      </c>
      <c r="BC298" s="1" t="s">
        <v>71</v>
      </c>
      <c r="BD298" s="8" t="b">
        <v>1</v>
      </c>
      <c r="BE298" s="9">
        <v>0.0</v>
      </c>
      <c r="BF298" s="4"/>
      <c r="BG298" s="4"/>
    </row>
    <row r="299">
      <c r="A299" s="1" t="s">
        <v>2863</v>
      </c>
      <c r="B299" s="1" t="s">
        <v>2864</v>
      </c>
      <c r="C299" s="1" t="s">
        <v>2865</v>
      </c>
      <c r="D299" s="1" t="s">
        <v>2866</v>
      </c>
      <c r="E299" s="2" t="s">
        <v>2867</v>
      </c>
      <c r="F299" s="2" t="s">
        <v>2868</v>
      </c>
      <c r="I299" s="3">
        <v>9.2E11</v>
      </c>
      <c r="J299" s="4"/>
      <c r="K299" s="4"/>
      <c r="L299" s="5"/>
      <c r="M299" s="5"/>
      <c r="N299" s="5"/>
      <c r="O299" s="4"/>
      <c r="P299" s="1" t="s">
        <v>2221</v>
      </c>
      <c r="Q299" s="6">
        <v>12.0</v>
      </c>
      <c r="R299" s="2" t="s">
        <v>2869</v>
      </c>
      <c r="S299" s="2" t="s">
        <v>869</v>
      </c>
      <c r="T299" s="2" t="s">
        <v>2870</v>
      </c>
      <c r="U299" s="1" t="s">
        <v>861</v>
      </c>
      <c r="X299" s="4"/>
      <c r="Y299" s="4"/>
      <c r="Z299" s="1" t="s">
        <v>69</v>
      </c>
      <c r="AA299" s="1" t="s">
        <v>69</v>
      </c>
      <c r="AB299" s="8" t="s">
        <v>87</v>
      </c>
      <c r="AC299" s="7">
        <v>45562.70138888889</v>
      </c>
      <c r="AF299" s="4"/>
      <c r="AG299" s="7">
        <v>45562.70138888889</v>
      </c>
      <c r="AJ299" s="4"/>
      <c r="AK299" s="1" t="s">
        <v>69</v>
      </c>
      <c r="AL299" s="1" t="s">
        <v>99</v>
      </c>
      <c r="AM299" s="8" t="b">
        <v>0</v>
      </c>
      <c r="AN299" s="8" t="b">
        <v>0</v>
      </c>
      <c r="AO299" s="8" t="b">
        <v>0</v>
      </c>
      <c r="AP299" s="8" t="b">
        <v>0</v>
      </c>
      <c r="AQ299" s="8" t="b">
        <v>1</v>
      </c>
      <c r="AR299" s="1" t="s">
        <v>71</v>
      </c>
      <c r="AS299" s="1" t="s">
        <v>72</v>
      </c>
      <c r="AU299" s="4"/>
      <c r="AV299" s="4"/>
      <c r="AW299" s="1" t="s">
        <v>73</v>
      </c>
      <c r="AY299" s="4"/>
      <c r="AZ299" s="8" t="b">
        <v>0</v>
      </c>
      <c r="BA299" s="1" t="s">
        <v>2871</v>
      </c>
      <c r="BB299" s="1" t="s">
        <v>74</v>
      </c>
      <c r="BC299" s="1" t="s">
        <v>71</v>
      </c>
      <c r="BD299" s="8" t="b">
        <v>1</v>
      </c>
      <c r="BE299" s="9">
        <v>0.0</v>
      </c>
      <c r="BF299" s="11" t="s">
        <v>2872</v>
      </c>
    </row>
    <row r="300">
      <c r="A300" s="1" t="s">
        <v>2873</v>
      </c>
      <c r="B300" s="1" t="s">
        <v>2874</v>
      </c>
      <c r="C300" s="1" t="s">
        <v>138</v>
      </c>
      <c r="D300" s="1" t="s">
        <v>2875</v>
      </c>
      <c r="E300" s="2" t="s">
        <v>2876</v>
      </c>
      <c r="F300" s="2" t="s">
        <v>2877</v>
      </c>
      <c r="I300" s="3">
        <v>9.2E11</v>
      </c>
      <c r="J300" s="4"/>
      <c r="K300" s="4"/>
      <c r="L300" s="5"/>
      <c r="M300" s="5"/>
      <c r="N300" s="5"/>
      <c r="O300" s="4"/>
      <c r="P300" s="4"/>
      <c r="Q300" s="6">
        <v>14.0</v>
      </c>
      <c r="R300" s="2" t="s">
        <v>2878</v>
      </c>
      <c r="S300" s="2" t="s">
        <v>2879</v>
      </c>
      <c r="T300" s="2" t="s">
        <v>2880</v>
      </c>
      <c r="U300" s="1" t="s">
        <v>112</v>
      </c>
      <c r="Y300" s="4"/>
      <c r="Z300" s="1" t="s">
        <v>69</v>
      </c>
      <c r="AA300" s="1" t="s">
        <v>69</v>
      </c>
      <c r="AB300" s="8" t="s">
        <v>87</v>
      </c>
      <c r="AC300" s="8" t="s">
        <v>87</v>
      </c>
      <c r="AD300" s="4"/>
      <c r="AE300" s="4"/>
      <c r="AF300" s="4"/>
      <c r="AG300" s="8" t="s">
        <v>87</v>
      </c>
      <c r="AH300" s="4"/>
      <c r="AI300" s="4"/>
      <c r="AJ300" s="4"/>
      <c r="AK300" s="1" t="s">
        <v>69</v>
      </c>
      <c r="AL300" s="1" t="s">
        <v>99</v>
      </c>
      <c r="AM300" s="8" t="b">
        <v>0</v>
      </c>
      <c r="AN300" s="8" t="b">
        <v>0</v>
      </c>
      <c r="AO300" s="8" t="b">
        <v>0</v>
      </c>
      <c r="AP300" s="8" t="b">
        <v>0</v>
      </c>
      <c r="AQ300" s="8" t="b">
        <v>1</v>
      </c>
      <c r="AR300" s="1" t="s">
        <v>71</v>
      </c>
      <c r="AS300" s="1" t="s">
        <v>72</v>
      </c>
      <c r="AU300" s="4"/>
      <c r="AV300" s="4"/>
      <c r="AW300" s="1" t="s">
        <v>73</v>
      </c>
      <c r="AY300" s="4"/>
      <c r="AZ300" s="8" t="b">
        <v>0</v>
      </c>
      <c r="BA300" s="4"/>
      <c r="BB300" s="1" t="s">
        <v>74</v>
      </c>
      <c r="BC300" s="1" t="s">
        <v>71</v>
      </c>
      <c r="BD300" s="8" t="b">
        <v>1</v>
      </c>
      <c r="BE300" s="9">
        <v>0.0</v>
      </c>
      <c r="BF300" s="4"/>
      <c r="BG300" s="4"/>
    </row>
    <row r="301">
      <c r="A301" s="1" t="s">
        <v>2881</v>
      </c>
      <c r="B301" s="1" t="s">
        <v>2882</v>
      </c>
      <c r="C301" s="1" t="s">
        <v>1155</v>
      </c>
      <c r="D301" s="1" t="s">
        <v>254</v>
      </c>
      <c r="E301" s="2" t="s">
        <v>1156</v>
      </c>
      <c r="F301" s="2" t="s">
        <v>2883</v>
      </c>
      <c r="G301" s="10">
        <v>9.82E9</v>
      </c>
      <c r="H301" s="4"/>
      <c r="I301" s="3">
        <v>9.2E11</v>
      </c>
      <c r="J301" s="4"/>
      <c r="K301" s="4"/>
      <c r="L301" s="2" t="s">
        <v>2884</v>
      </c>
      <c r="M301" s="2" t="s">
        <v>2885</v>
      </c>
      <c r="N301" s="2" t="s">
        <v>84</v>
      </c>
      <c r="O301" s="9">
        <v>201010.0</v>
      </c>
      <c r="P301" s="4"/>
      <c r="Q301" s="6">
        <v>21.0</v>
      </c>
      <c r="R301" s="2" t="s">
        <v>2886</v>
      </c>
      <c r="S301" s="2" t="s">
        <v>2887</v>
      </c>
      <c r="T301" s="2" t="s">
        <v>2888</v>
      </c>
      <c r="U301" s="1" t="s">
        <v>2889</v>
      </c>
      <c r="V301" s="4"/>
      <c r="W301" s="4"/>
      <c r="X301" s="4"/>
      <c r="Y301" s="4"/>
      <c r="Z301" s="1" t="s">
        <v>69</v>
      </c>
      <c r="AA301" s="1" t="s">
        <v>69</v>
      </c>
      <c r="AB301" s="8" t="s">
        <v>87</v>
      </c>
      <c r="AC301" s="8" t="s">
        <v>87</v>
      </c>
      <c r="AD301" s="4"/>
      <c r="AE301" s="4"/>
      <c r="AF301" s="4"/>
      <c r="AG301" s="8" t="s">
        <v>87</v>
      </c>
      <c r="AH301" s="4"/>
      <c r="AI301" s="4"/>
      <c r="AJ301" s="4"/>
      <c r="AK301" s="1" t="s">
        <v>69</v>
      </c>
      <c r="AL301" s="1" t="s">
        <v>99</v>
      </c>
      <c r="AM301" s="8" t="b">
        <v>0</v>
      </c>
      <c r="AN301" s="8" t="b">
        <v>0</v>
      </c>
      <c r="AO301" s="8" t="b">
        <v>0</v>
      </c>
      <c r="AP301" s="8" t="b">
        <v>0</v>
      </c>
      <c r="AQ301" s="8" t="b">
        <v>1</v>
      </c>
      <c r="AR301" s="1" t="s">
        <v>71</v>
      </c>
      <c r="AS301" s="1" t="s">
        <v>72</v>
      </c>
      <c r="AU301" s="4"/>
      <c r="AV301" s="4"/>
      <c r="AW301" s="1" t="s">
        <v>73</v>
      </c>
      <c r="AY301" s="4"/>
      <c r="AZ301" s="8" t="b">
        <v>0</v>
      </c>
      <c r="BA301" s="1" t="s">
        <v>2890</v>
      </c>
      <c r="BB301" s="1" t="s">
        <v>74</v>
      </c>
      <c r="BC301" s="1" t="s">
        <v>71</v>
      </c>
      <c r="BD301" s="8" t="b">
        <v>1</v>
      </c>
      <c r="BE301" s="9">
        <v>0.0</v>
      </c>
      <c r="BF301" s="4"/>
      <c r="BG301" s="4"/>
    </row>
    <row r="302">
      <c r="A302" s="1" t="s">
        <v>2891</v>
      </c>
      <c r="B302" s="1" t="s">
        <v>2892</v>
      </c>
      <c r="C302" s="1" t="s">
        <v>2893</v>
      </c>
      <c r="D302" s="1" t="s">
        <v>2894</v>
      </c>
      <c r="E302" s="2" t="s">
        <v>2895</v>
      </c>
      <c r="F302" s="2" t="s">
        <v>2896</v>
      </c>
      <c r="I302" s="3">
        <v>9.19E11</v>
      </c>
      <c r="J302" s="4"/>
      <c r="K302" s="4"/>
      <c r="L302" s="2" t="s">
        <v>2897</v>
      </c>
      <c r="M302" s="2" t="s">
        <v>232</v>
      </c>
      <c r="N302" s="2" t="s">
        <v>202</v>
      </c>
      <c r="O302" s="4"/>
      <c r="P302" s="1" t="s">
        <v>122</v>
      </c>
      <c r="Q302" s="6">
        <v>3.0</v>
      </c>
      <c r="R302" s="2" t="s">
        <v>2898</v>
      </c>
      <c r="S302" s="2" t="s">
        <v>2899</v>
      </c>
      <c r="T302" s="2" t="s">
        <v>2900</v>
      </c>
      <c r="U302" s="1" t="s">
        <v>722</v>
      </c>
      <c r="W302" s="4"/>
      <c r="X302" s="4"/>
      <c r="Y302" s="4"/>
      <c r="Z302" s="1" t="s">
        <v>69</v>
      </c>
      <c r="AA302" s="1" t="s">
        <v>69</v>
      </c>
      <c r="AB302" s="8" t="s">
        <v>87</v>
      </c>
      <c r="AC302" s="8" t="s">
        <v>87</v>
      </c>
      <c r="AD302" s="4"/>
      <c r="AE302" s="4"/>
      <c r="AF302" s="4"/>
      <c r="AG302" s="8" t="s">
        <v>87</v>
      </c>
      <c r="AH302" s="4"/>
      <c r="AI302" s="4"/>
      <c r="AJ302" s="4"/>
      <c r="AK302" s="1" t="s">
        <v>69</v>
      </c>
      <c r="AL302" s="1" t="s">
        <v>99</v>
      </c>
      <c r="AM302" s="8" t="b">
        <v>0</v>
      </c>
      <c r="AN302" s="8" t="b">
        <v>0</v>
      </c>
      <c r="AO302" s="8" t="b">
        <v>0</v>
      </c>
      <c r="AP302" s="8" t="b">
        <v>0</v>
      </c>
      <c r="AQ302" s="8" t="b">
        <v>1</v>
      </c>
      <c r="AR302" s="1" t="s">
        <v>71</v>
      </c>
      <c r="AS302" s="1" t="s">
        <v>72</v>
      </c>
      <c r="AU302" s="4"/>
      <c r="AV302" s="4"/>
      <c r="AW302" s="1" t="s">
        <v>73</v>
      </c>
      <c r="AY302" s="4"/>
      <c r="AZ302" s="8" t="b">
        <v>0</v>
      </c>
      <c r="BA302" s="4"/>
      <c r="BB302" s="1" t="s">
        <v>74</v>
      </c>
      <c r="BC302" s="1" t="s">
        <v>71</v>
      </c>
      <c r="BD302" s="8" t="b">
        <v>1</v>
      </c>
      <c r="BE302" s="9">
        <v>0.0</v>
      </c>
      <c r="BF302" s="4"/>
      <c r="BG302" s="4"/>
    </row>
    <row r="303">
      <c r="A303" s="1" t="s">
        <v>2901</v>
      </c>
      <c r="B303" s="1" t="s">
        <v>2902</v>
      </c>
      <c r="D303" s="1" t="s">
        <v>609</v>
      </c>
      <c r="E303" s="2" t="s">
        <v>609</v>
      </c>
      <c r="F303" s="5"/>
      <c r="G303" s="5"/>
      <c r="H303" s="4"/>
      <c r="I303" s="4"/>
      <c r="J303" s="4"/>
      <c r="K303" s="4"/>
      <c r="L303" s="5"/>
      <c r="M303" s="2" t="s">
        <v>2903</v>
      </c>
      <c r="N303" s="2" t="s">
        <v>2904</v>
      </c>
      <c r="O303" s="4"/>
      <c r="P303" s="1" t="s">
        <v>2221</v>
      </c>
      <c r="Q303" s="6">
        <v>11.0</v>
      </c>
      <c r="R303" s="2" t="s">
        <v>2905</v>
      </c>
      <c r="S303" s="2" t="s">
        <v>2450</v>
      </c>
      <c r="T303" s="2" t="s">
        <v>2906</v>
      </c>
      <c r="U303" s="1" t="s">
        <v>722</v>
      </c>
      <c r="W303" s="4"/>
      <c r="X303" s="4"/>
      <c r="Y303" s="4"/>
      <c r="Z303" s="1" t="s">
        <v>69</v>
      </c>
      <c r="AA303" s="1" t="s">
        <v>69</v>
      </c>
      <c r="AB303" s="8" t="s">
        <v>87</v>
      </c>
      <c r="AC303" s="8" t="s">
        <v>87</v>
      </c>
      <c r="AD303" s="4"/>
      <c r="AE303" s="4"/>
      <c r="AF303" s="4"/>
      <c r="AG303" s="8" t="s">
        <v>87</v>
      </c>
      <c r="AH303" s="4"/>
      <c r="AI303" s="4"/>
      <c r="AJ303" s="4"/>
      <c r="AK303" s="1" t="s">
        <v>69</v>
      </c>
      <c r="AL303" s="1" t="s">
        <v>99</v>
      </c>
      <c r="AM303" s="8" t="b">
        <v>0</v>
      </c>
      <c r="AN303" s="8" t="b">
        <v>0</v>
      </c>
      <c r="AO303" s="8" t="b">
        <v>0</v>
      </c>
      <c r="AP303" s="8" t="b">
        <v>0</v>
      </c>
      <c r="AQ303" s="8" t="b">
        <v>1</v>
      </c>
      <c r="AR303" s="1" t="s">
        <v>71</v>
      </c>
      <c r="AS303" s="1" t="s">
        <v>72</v>
      </c>
      <c r="AU303" s="4"/>
      <c r="AV303" s="4"/>
      <c r="AW303" s="1" t="s">
        <v>73</v>
      </c>
      <c r="AY303" s="4"/>
      <c r="AZ303" s="8" t="b">
        <v>0</v>
      </c>
      <c r="BA303" s="4"/>
      <c r="BB303" s="1" t="s">
        <v>74</v>
      </c>
      <c r="BC303" s="1" t="s">
        <v>71</v>
      </c>
      <c r="BD303" s="8" t="b">
        <v>1</v>
      </c>
      <c r="BE303" s="9">
        <v>0.0</v>
      </c>
      <c r="BF303" s="4"/>
      <c r="BG303" s="4"/>
    </row>
    <row r="304">
      <c r="A304" s="1" t="s">
        <v>2907</v>
      </c>
      <c r="B304" s="1" t="s">
        <v>2908</v>
      </c>
      <c r="C304" s="1" t="s">
        <v>2055</v>
      </c>
      <c r="D304" s="1" t="s">
        <v>2056</v>
      </c>
      <c r="E304" s="2" t="s">
        <v>2057</v>
      </c>
      <c r="F304" s="2" t="s">
        <v>2909</v>
      </c>
      <c r="G304" s="5" t="str">
        <f>+91 8009111001</f>
        <v>#ERROR!</v>
      </c>
      <c r="I304" s="3">
        <v>9.19E11</v>
      </c>
      <c r="J304" s="4"/>
      <c r="K304" s="4"/>
      <c r="L304" s="5"/>
      <c r="M304" s="2" t="s">
        <v>1942</v>
      </c>
      <c r="N304" s="5"/>
      <c r="O304" s="4"/>
      <c r="P304" s="4"/>
      <c r="Q304" s="6">
        <v>15.0</v>
      </c>
      <c r="R304" s="2" t="s">
        <v>2910</v>
      </c>
      <c r="S304" s="2" t="s">
        <v>2911</v>
      </c>
      <c r="T304" s="2" t="s">
        <v>2912</v>
      </c>
      <c r="U304" s="1" t="s">
        <v>531</v>
      </c>
      <c r="X304" s="4"/>
      <c r="Y304" s="4"/>
      <c r="Z304" s="1" t="s">
        <v>69</v>
      </c>
      <c r="AA304" s="1" t="s">
        <v>69</v>
      </c>
      <c r="AB304" s="8" t="s">
        <v>87</v>
      </c>
      <c r="AC304" s="8" t="s">
        <v>87</v>
      </c>
      <c r="AD304" s="4"/>
      <c r="AE304" s="4"/>
      <c r="AF304" s="4"/>
      <c r="AG304" s="8" t="s">
        <v>87</v>
      </c>
      <c r="AH304" s="4"/>
      <c r="AI304" s="4"/>
      <c r="AJ304" s="4"/>
      <c r="AK304" s="1" t="s">
        <v>69</v>
      </c>
      <c r="AL304" s="1" t="s">
        <v>99</v>
      </c>
      <c r="AM304" s="8" t="b">
        <v>0</v>
      </c>
      <c r="AN304" s="8" t="b">
        <v>0</v>
      </c>
      <c r="AO304" s="8" t="b">
        <v>0</v>
      </c>
      <c r="AP304" s="8" t="b">
        <v>0</v>
      </c>
      <c r="AQ304" s="8" t="b">
        <v>1</v>
      </c>
      <c r="AR304" s="1" t="s">
        <v>71</v>
      </c>
      <c r="AS304" s="1" t="s">
        <v>72</v>
      </c>
      <c r="AU304" s="4"/>
      <c r="AV304" s="4"/>
      <c r="AW304" s="1" t="s">
        <v>73</v>
      </c>
      <c r="AY304" s="4"/>
      <c r="AZ304" s="8" t="b">
        <v>0</v>
      </c>
      <c r="BA304" s="4"/>
      <c r="BB304" s="1" t="s">
        <v>74</v>
      </c>
      <c r="BC304" s="1" t="s">
        <v>71</v>
      </c>
      <c r="BD304" s="8" t="b">
        <v>1</v>
      </c>
      <c r="BE304" s="9">
        <v>0.0</v>
      </c>
      <c r="BF304" s="4"/>
      <c r="BG304" s="4"/>
    </row>
    <row r="305">
      <c r="A305" s="1" t="s">
        <v>2913</v>
      </c>
      <c r="B305" s="1" t="s">
        <v>2914</v>
      </c>
      <c r="C305" s="1" t="s">
        <v>2915</v>
      </c>
      <c r="D305" s="1" t="s">
        <v>2916</v>
      </c>
      <c r="E305" s="2" t="s">
        <v>2917</v>
      </c>
      <c r="F305" s="2" t="s">
        <v>2918</v>
      </c>
      <c r="I305" s="3">
        <v>9.2E11</v>
      </c>
      <c r="J305" s="4"/>
      <c r="K305" s="4"/>
      <c r="L305" s="5"/>
      <c r="M305" s="2" t="s">
        <v>408</v>
      </c>
      <c r="N305" s="2" t="s">
        <v>189</v>
      </c>
      <c r="P305" s="1" t="s">
        <v>122</v>
      </c>
      <c r="Q305" s="6">
        <v>10.0</v>
      </c>
      <c r="R305" s="2" t="s">
        <v>2919</v>
      </c>
      <c r="S305" s="2" t="s">
        <v>2920</v>
      </c>
      <c r="T305" s="2" t="s">
        <v>2921</v>
      </c>
      <c r="U305" s="1" t="s">
        <v>170</v>
      </c>
      <c r="Y305" s="4"/>
      <c r="Z305" s="1" t="s">
        <v>69</v>
      </c>
      <c r="AA305" s="1" t="s">
        <v>69</v>
      </c>
      <c r="AB305" s="8" t="s">
        <v>87</v>
      </c>
      <c r="AC305" s="7">
        <v>45562.70138888889</v>
      </c>
      <c r="AF305" s="4"/>
      <c r="AG305" s="7">
        <v>45562.70138888889</v>
      </c>
      <c r="AJ305" s="4"/>
      <c r="AK305" s="1" t="s">
        <v>69</v>
      </c>
      <c r="AL305" s="1" t="s">
        <v>99</v>
      </c>
      <c r="AM305" s="8" t="b">
        <v>0</v>
      </c>
      <c r="AN305" s="8" t="b">
        <v>0</v>
      </c>
      <c r="AO305" s="8" t="b">
        <v>0</v>
      </c>
      <c r="AP305" s="8" t="b">
        <v>0</v>
      </c>
      <c r="AQ305" s="8" t="b">
        <v>1</v>
      </c>
      <c r="AR305" s="1" t="s">
        <v>71</v>
      </c>
      <c r="AS305" s="1" t="s">
        <v>72</v>
      </c>
      <c r="AU305" s="4"/>
      <c r="AV305" s="4"/>
      <c r="AW305" s="1" t="s">
        <v>73</v>
      </c>
      <c r="AY305" s="4"/>
      <c r="AZ305" s="8" t="b">
        <v>0</v>
      </c>
      <c r="BA305" s="4"/>
      <c r="BB305" s="1" t="s">
        <v>74</v>
      </c>
      <c r="BC305" s="1" t="s">
        <v>71</v>
      </c>
      <c r="BD305" s="8" t="b">
        <v>1</v>
      </c>
      <c r="BE305" s="9">
        <v>0.0</v>
      </c>
      <c r="BF305" s="4"/>
      <c r="BG305" s="4"/>
    </row>
    <row r="306">
      <c r="A306" s="1" t="s">
        <v>2922</v>
      </c>
      <c r="B306" s="1" t="s">
        <v>2923</v>
      </c>
      <c r="C306" s="1" t="s">
        <v>2924</v>
      </c>
      <c r="D306" s="1" t="s">
        <v>2924</v>
      </c>
      <c r="E306" s="2" t="s">
        <v>2925</v>
      </c>
      <c r="F306" s="2" t="s">
        <v>2926</v>
      </c>
      <c r="I306" s="3">
        <v>9.2E11</v>
      </c>
      <c r="J306" s="4"/>
      <c r="K306" s="4"/>
      <c r="L306" s="5"/>
      <c r="M306" s="5"/>
      <c r="N306" s="2" t="s">
        <v>1365</v>
      </c>
      <c r="O306" s="4"/>
      <c r="P306" s="1" t="s">
        <v>122</v>
      </c>
      <c r="Q306" s="6">
        <v>8.0</v>
      </c>
      <c r="R306" s="2" t="s">
        <v>1680</v>
      </c>
      <c r="S306" s="2" t="s">
        <v>2927</v>
      </c>
      <c r="T306" s="2" t="s">
        <v>2928</v>
      </c>
      <c r="U306" s="1" t="s">
        <v>68</v>
      </c>
      <c r="X306" s="4"/>
      <c r="Y306" s="4"/>
      <c r="Z306" s="1" t="s">
        <v>69</v>
      </c>
      <c r="AA306" s="1" t="s">
        <v>69</v>
      </c>
      <c r="AB306" s="8" t="s">
        <v>87</v>
      </c>
      <c r="AC306" s="8" t="s">
        <v>87</v>
      </c>
      <c r="AD306" s="4"/>
      <c r="AE306" s="4"/>
      <c r="AF306" s="4"/>
      <c r="AG306" s="8" t="s">
        <v>87</v>
      </c>
      <c r="AH306" s="4"/>
      <c r="AI306" s="4"/>
      <c r="AJ306" s="4"/>
      <c r="AK306" s="1" t="s">
        <v>69</v>
      </c>
      <c r="AL306" s="1" t="s">
        <v>99</v>
      </c>
      <c r="AM306" s="8" t="b">
        <v>0</v>
      </c>
      <c r="AN306" s="8" t="b">
        <v>0</v>
      </c>
      <c r="AO306" s="8" t="b">
        <v>0</v>
      </c>
      <c r="AP306" s="8" t="b">
        <v>0</v>
      </c>
      <c r="AQ306" s="8" t="b">
        <v>1</v>
      </c>
      <c r="AR306" s="1" t="s">
        <v>71</v>
      </c>
      <c r="AS306" s="1" t="s">
        <v>72</v>
      </c>
      <c r="AU306" s="4"/>
      <c r="AV306" s="4"/>
      <c r="AW306" s="1" t="s">
        <v>73</v>
      </c>
      <c r="AY306" s="4"/>
      <c r="AZ306" s="8" t="b">
        <v>0</v>
      </c>
      <c r="BA306" s="4"/>
      <c r="BB306" s="1" t="s">
        <v>74</v>
      </c>
      <c r="BC306" s="1" t="s">
        <v>71</v>
      </c>
      <c r="BD306" s="8" t="b">
        <v>1</v>
      </c>
      <c r="BE306" s="9">
        <v>0.0</v>
      </c>
      <c r="BF306" s="4"/>
      <c r="BG306" s="4"/>
    </row>
    <row r="307">
      <c r="A307" s="1" t="s">
        <v>2929</v>
      </c>
      <c r="B307" s="1" t="s">
        <v>2930</v>
      </c>
      <c r="C307" s="1" t="s">
        <v>2931</v>
      </c>
      <c r="D307" s="1" t="s">
        <v>348</v>
      </c>
      <c r="E307" s="2" t="s">
        <v>2932</v>
      </c>
      <c r="G307" s="5"/>
      <c r="H307" s="4"/>
      <c r="I307" s="4"/>
      <c r="J307" s="4"/>
      <c r="K307" s="4"/>
      <c r="L307" s="5"/>
      <c r="M307" s="5"/>
      <c r="N307" s="5"/>
      <c r="O307" s="4"/>
      <c r="P307" s="4"/>
      <c r="Q307" s="5"/>
      <c r="R307" s="5"/>
      <c r="S307" s="5"/>
      <c r="T307" s="2" t="s">
        <v>2933</v>
      </c>
      <c r="X307" s="4"/>
      <c r="Y307" s="4"/>
      <c r="Z307" s="1" t="s">
        <v>69</v>
      </c>
      <c r="AA307" s="1" t="s">
        <v>69</v>
      </c>
      <c r="AB307" s="8" t="s">
        <v>87</v>
      </c>
      <c r="AC307" s="8" t="s">
        <v>87</v>
      </c>
      <c r="AD307" s="4"/>
      <c r="AE307" s="4"/>
      <c r="AF307" s="4"/>
      <c r="AG307" s="8" t="s">
        <v>87</v>
      </c>
      <c r="AH307" s="4"/>
      <c r="AI307" s="4"/>
      <c r="AJ307" s="4"/>
      <c r="AK307" s="1" t="s">
        <v>69</v>
      </c>
      <c r="AL307" s="1" t="s">
        <v>99</v>
      </c>
      <c r="AM307" s="8" t="b">
        <v>0</v>
      </c>
      <c r="AN307" s="8" t="b">
        <v>0</v>
      </c>
      <c r="AO307" s="8" t="b">
        <v>0</v>
      </c>
      <c r="AP307" s="8" t="b">
        <v>0</v>
      </c>
      <c r="AQ307" s="8" t="b">
        <v>1</v>
      </c>
      <c r="AR307" s="1" t="s">
        <v>71</v>
      </c>
      <c r="AS307" s="1" t="s">
        <v>72</v>
      </c>
      <c r="AU307" s="4"/>
      <c r="AV307" s="4"/>
      <c r="AW307" s="1" t="s">
        <v>73</v>
      </c>
      <c r="AY307" s="4"/>
      <c r="AZ307" s="8" t="b">
        <v>0</v>
      </c>
      <c r="BA307" s="4"/>
      <c r="BB307" s="1" t="s">
        <v>74</v>
      </c>
      <c r="BC307" s="1" t="s">
        <v>71</v>
      </c>
      <c r="BD307" s="8" t="b">
        <v>1</v>
      </c>
      <c r="BE307" s="9">
        <v>0.0</v>
      </c>
      <c r="BF307" s="4"/>
      <c r="BG307" s="4"/>
    </row>
    <row r="308">
      <c r="A308" s="1" t="s">
        <v>2934</v>
      </c>
      <c r="B308" s="1" t="s">
        <v>2935</v>
      </c>
      <c r="C308" s="1" t="s">
        <v>864</v>
      </c>
      <c r="D308" s="1" t="s">
        <v>381</v>
      </c>
      <c r="E308" s="2" t="s">
        <v>2936</v>
      </c>
      <c r="G308" s="5"/>
      <c r="H308" s="4"/>
      <c r="I308" s="4"/>
      <c r="J308" s="4"/>
      <c r="K308" s="4"/>
      <c r="L308" s="5"/>
      <c r="M308" s="5"/>
      <c r="N308" s="5"/>
      <c r="O308" s="4"/>
      <c r="P308" s="4"/>
      <c r="Q308" s="6">
        <v>11.0</v>
      </c>
      <c r="R308" s="2" t="s">
        <v>2937</v>
      </c>
      <c r="S308" s="2" t="s">
        <v>2938</v>
      </c>
      <c r="T308" s="2" t="s">
        <v>2939</v>
      </c>
      <c r="U308" s="1" t="s">
        <v>112</v>
      </c>
      <c r="Y308" s="4"/>
      <c r="Z308" s="1" t="s">
        <v>69</v>
      </c>
      <c r="AA308" s="1" t="s">
        <v>69</v>
      </c>
      <c r="AB308" s="8" t="s">
        <v>87</v>
      </c>
      <c r="AC308" s="8" t="s">
        <v>87</v>
      </c>
      <c r="AD308" s="4"/>
      <c r="AE308" s="4"/>
      <c r="AF308" s="4"/>
      <c r="AG308" s="8" t="s">
        <v>87</v>
      </c>
      <c r="AH308" s="4"/>
      <c r="AI308" s="4"/>
      <c r="AJ308" s="4"/>
      <c r="AK308" s="1" t="s">
        <v>69</v>
      </c>
      <c r="AL308" s="1" t="s">
        <v>99</v>
      </c>
      <c r="AM308" s="8" t="b">
        <v>0</v>
      </c>
      <c r="AN308" s="8" t="b">
        <v>0</v>
      </c>
      <c r="AO308" s="8" t="b">
        <v>0</v>
      </c>
      <c r="AP308" s="8" t="b">
        <v>0</v>
      </c>
      <c r="AQ308" s="8" t="b">
        <v>1</v>
      </c>
      <c r="AR308" s="1" t="s">
        <v>71</v>
      </c>
      <c r="AS308" s="1" t="s">
        <v>72</v>
      </c>
      <c r="AU308" s="4"/>
      <c r="AV308" s="4"/>
      <c r="AW308" s="1" t="s">
        <v>73</v>
      </c>
      <c r="AY308" s="4"/>
      <c r="AZ308" s="8" t="b">
        <v>0</v>
      </c>
      <c r="BA308" s="4"/>
      <c r="BB308" s="1" t="s">
        <v>74</v>
      </c>
      <c r="BC308" s="1" t="s">
        <v>71</v>
      </c>
      <c r="BD308" s="8" t="b">
        <v>1</v>
      </c>
      <c r="BE308" s="9">
        <v>0.0</v>
      </c>
      <c r="BF308" s="4"/>
      <c r="BG308" s="4"/>
    </row>
    <row r="309">
      <c r="A309" s="1" t="s">
        <v>2940</v>
      </c>
      <c r="B309" s="1" t="s">
        <v>2941</v>
      </c>
      <c r="C309" s="1" t="s">
        <v>2942</v>
      </c>
      <c r="D309" s="1" t="s">
        <v>2943</v>
      </c>
      <c r="E309" s="2" t="s">
        <v>2944</v>
      </c>
      <c r="F309" s="2" t="s">
        <v>2945</v>
      </c>
      <c r="G309" s="5" t="str">
        <f>+91 80 41632772</f>
        <v>#ERROR!</v>
      </c>
      <c r="I309" s="3">
        <v>9.2E11</v>
      </c>
      <c r="J309" s="4"/>
      <c r="K309" s="4"/>
      <c r="L309" s="2" t="s">
        <v>2946</v>
      </c>
      <c r="M309" s="2" t="s">
        <v>2947</v>
      </c>
      <c r="N309" s="2" t="s">
        <v>202</v>
      </c>
      <c r="O309" s="9">
        <v>560061.0</v>
      </c>
      <c r="P309" s="1" t="s">
        <v>122</v>
      </c>
      <c r="Q309" s="6">
        <v>25.0</v>
      </c>
      <c r="R309" s="2" t="s">
        <v>2948</v>
      </c>
      <c r="S309" s="2" t="s">
        <v>2949</v>
      </c>
      <c r="T309" s="2" t="s">
        <v>2950</v>
      </c>
      <c r="Z309" s="1" t="s">
        <v>69</v>
      </c>
      <c r="AA309" s="1" t="s">
        <v>69</v>
      </c>
      <c r="AB309" s="8" t="s">
        <v>87</v>
      </c>
      <c r="AC309" s="8" t="s">
        <v>87</v>
      </c>
      <c r="AD309" s="4"/>
      <c r="AE309" s="4"/>
      <c r="AF309" s="4"/>
      <c r="AG309" s="8" t="s">
        <v>87</v>
      </c>
      <c r="AH309" s="4"/>
      <c r="AI309" s="4"/>
      <c r="AJ309" s="4"/>
      <c r="AK309" s="1" t="s">
        <v>69</v>
      </c>
      <c r="AL309" s="1" t="s">
        <v>99</v>
      </c>
      <c r="AM309" s="8" t="b">
        <v>0</v>
      </c>
      <c r="AN309" s="8" t="b">
        <v>0</v>
      </c>
      <c r="AO309" s="8" t="b">
        <v>0</v>
      </c>
      <c r="AP309" s="8" t="b">
        <v>0</v>
      </c>
      <c r="AQ309" s="8" t="b">
        <v>1</v>
      </c>
      <c r="AR309" s="1" t="s">
        <v>71</v>
      </c>
      <c r="AS309" s="1" t="s">
        <v>72</v>
      </c>
      <c r="AU309" s="4"/>
      <c r="AV309" s="4"/>
      <c r="AW309" s="1" t="s">
        <v>73</v>
      </c>
      <c r="AY309" s="4"/>
      <c r="AZ309" s="8" t="b">
        <v>0</v>
      </c>
      <c r="BA309" s="4"/>
      <c r="BB309" s="1" t="s">
        <v>74</v>
      </c>
      <c r="BC309" s="1" t="s">
        <v>71</v>
      </c>
      <c r="BD309" s="8" t="b">
        <v>1</v>
      </c>
      <c r="BE309" s="9">
        <v>0.0</v>
      </c>
      <c r="BF309" s="4"/>
      <c r="BG309" s="4"/>
    </row>
    <row r="310">
      <c r="A310" s="1" t="s">
        <v>2951</v>
      </c>
      <c r="B310" s="1" t="s">
        <v>2952</v>
      </c>
      <c r="C310" s="1" t="s">
        <v>2953</v>
      </c>
      <c r="D310" s="1" t="s">
        <v>348</v>
      </c>
      <c r="E310" s="2" t="s">
        <v>2954</v>
      </c>
      <c r="F310" s="2" t="s">
        <v>2955</v>
      </c>
      <c r="I310" s="3">
        <v>9.2E11</v>
      </c>
      <c r="J310" s="4"/>
      <c r="K310" s="4"/>
      <c r="L310" s="5"/>
      <c r="M310" s="5"/>
      <c r="N310" s="2" t="s">
        <v>154</v>
      </c>
      <c r="O310" s="4"/>
      <c r="P310" s="1" t="s">
        <v>122</v>
      </c>
      <c r="Q310" s="6">
        <v>11.0</v>
      </c>
      <c r="R310" s="2" t="s">
        <v>2956</v>
      </c>
      <c r="S310" s="2" t="s">
        <v>2957</v>
      </c>
      <c r="T310" s="2" t="s">
        <v>2958</v>
      </c>
      <c r="U310" s="1" t="s">
        <v>663</v>
      </c>
      <c r="W310" s="4"/>
      <c r="X310" s="4"/>
      <c r="Y310" s="4"/>
      <c r="Z310" s="1" t="s">
        <v>69</v>
      </c>
      <c r="AA310" s="1" t="s">
        <v>69</v>
      </c>
      <c r="AB310" s="8" t="s">
        <v>87</v>
      </c>
      <c r="AC310" s="8" t="s">
        <v>87</v>
      </c>
      <c r="AD310" s="4"/>
      <c r="AE310" s="4"/>
      <c r="AF310" s="4"/>
      <c r="AG310" s="8" t="s">
        <v>87</v>
      </c>
      <c r="AH310" s="4"/>
      <c r="AI310" s="4"/>
      <c r="AJ310" s="4"/>
      <c r="AK310" s="1" t="s">
        <v>69</v>
      </c>
      <c r="AL310" s="1" t="s">
        <v>99</v>
      </c>
      <c r="AM310" s="8" t="b">
        <v>0</v>
      </c>
      <c r="AN310" s="8" t="b">
        <v>0</v>
      </c>
      <c r="AO310" s="8" t="b">
        <v>0</v>
      </c>
      <c r="AP310" s="8" t="b">
        <v>0</v>
      </c>
      <c r="AQ310" s="8" t="b">
        <v>1</v>
      </c>
      <c r="AR310" s="1" t="s">
        <v>71</v>
      </c>
      <c r="AS310" s="1" t="s">
        <v>72</v>
      </c>
      <c r="AU310" s="4"/>
      <c r="AV310" s="4"/>
      <c r="AW310" s="1" t="s">
        <v>73</v>
      </c>
      <c r="AY310" s="4"/>
      <c r="AZ310" s="8" t="b">
        <v>0</v>
      </c>
      <c r="BA310" s="4"/>
      <c r="BB310" s="1" t="s">
        <v>74</v>
      </c>
      <c r="BC310" s="1" t="s">
        <v>71</v>
      </c>
      <c r="BD310" s="8" t="b">
        <v>1</v>
      </c>
      <c r="BE310" s="9">
        <v>0.0</v>
      </c>
      <c r="BF310" s="4"/>
      <c r="BG310" s="4"/>
    </row>
    <row r="311">
      <c r="A311" s="1" t="s">
        <v>2959</v>
      </c>
      <c r="B311" s="1" t="s">
        <v>2960</v>
      </c>
      <c r="C311" s="1" t="s">
        <v>765</v>
      </c>
      <c r="D311" s="1" t="s">
        <v>455</v>
      </c>
      <c r="E311" s="2" t="s">
        <v>2961</v>
      </c>
      <c r="F311" s="2" t="s">
        <v>2962</v>
      </c>
      <c r="I311" s="3">
        <v>4.99E13</v>
      </c>
      <c r="J311" s="4"/>
      <c r="K311" s="4"/>
      <c r="L311" s="5"/>
      <c r="M311" s="5"/>
      <c r="N311" s="5"/>
      <c r="O311" s="4"/>
      <c r="P311" s="4"/>
      <c r="Q311" s="6">
        <v>12.0</v>
      </c>
      <c r="R311" s="2" t="s">
        <v>2963</v>
      </c>
      <c r="S311" s="2" t="s">
        <v>2964</v>
      </c>
      <c r="T311" s="2" t="s">
        <v>2965</v>
      </c>
      <c r="U311" s="1" t="s">
        <v>832</v>
      </c>
      <c r="W311" s="4"/>
      <c r="X311" s="4"/>
      <c r="Y311" s="4"/>
      <c r="Z311" s="1" t="s">
        <v>69</v>
      </c>
      <c r="AA311" s="1" t="s">
        <v>69</v>
      </c>
      <c r="AB311" s="8" t="s">
        <v>87</v>
      </c>
      <c r="AC311" s="8" t="s">
        <v>87</v>
      </c>
      <c r="AD311" s="4"/>
      <c r="AE311" s="4"/>
      <c r="AF311" s="4"/>
      <c r="AG311" s="8" t="s">
        <v>87</v>
      </c>
      <c r="AH311" s="4"/>
      <c r="AI311" s="4"/>
      <c r="AJ311" s="4"/>
      <c r="AK311" s="1" t="s">
        <v>69</v>
      </c>
      <c r="AL311" s="1" t="s">
        <v>99</v>
      </c>
      <c r="AM311" s="8" t="b">
        <v>0</v>
      </c>
      <c r="AN311" s="8" t="b">
        <v>0</v>
      </c>
      <c r="AO311" s="8" t="b">
        <v>0</v>
      </c>
      <c r="AP311" s="8" t="b">
        <v>0</v>
      </c>
      <c r="AQ311" s="8" t="b">
        <v>1</v>
      </c>
      <c r="AR311" s="1" t="s">
        <v>71</v>
      </c>
      <c r="AS311" s="1" t="s">
        <v>72</v>
      </c>
      <c r="AU311" s="4"/>
      <c r="AV311" s="4"/>
      <c r="AW311" s="1" t="s">
        <v>73</v>
      </c>
      <c r="AY311" s="4"/>
      <c r="AZ311" s="8" t="b">
        <v>0</v>
      </c>
      <c r="BA311" s="4"/>
      <c r="BB311" s="1" t="s">
        <v>74</v>
      </c>
      <c r="BC311" s="1" t="s">
        <v>71</v>
      </c>
      <c r="BD311" s="8" t="b">
        <v>1</v>
      </c>
      <c r="BE311" s="9">
        <v>0.0</v>
      </c>
      <c r="BF311" s="4"/>
      <c r="BG311" s="4"/>
    </row>
    <row r="312">
      <c r="A312" s="1" t="s">
        <v>2966</v>
      </c>
      <c r="B312" s="1" t="s">
        <v>2967</v>
      </c>
      <c r="C312" s="1" t="s">
        <v>2968</v>
      </c>
      <c r="D312" s="1" t="s">
        <v>2969</v>
      </c>
      <c r="E312" s="2" t="s">
        <v>2970</v>
      </c>
      <c r="F312" s="2" t="s">
        <v>2971</v>
      </c>
      <c r="I312" s="3">
        <v>1.56E10</v>
      </c>
      <c r="J312" s="4"/>
      <c r="K312" s="4"/>
      <c r="L312" s="5"/>
      <c r="M312" s="5"/>
      <c r="N312" s="5"/>
      <c r="O312" s="4"/>
      <c r="P312" s="4"/>
      <c r="Q312" s="6">
        <v>10.0</v>
      </c>
      <c r="R312" s="2" t="s">
        <v>2972</v>
      </c>
      <c r="S312" s="2" t="s">
        <v>2973</v>
      </c>
      <c r="T312" s="2" t="s">
        <v>2974</v>
      </c>
      <c r="U312" s="1" t="s">
        <v>433</v>
      </c>
      <c r="W312" s="4"/>
      <c r="X312" s="4"/>
      <c r="Y312" s="4"/>
      <c r="Z312" s="1" t="s">
        <v>69</v>
      </c>
      <c r="AA312" s="1" t="s">
        <v>69</v>
      </c>
      <c r="AB312" s="8" t="s">
        <v>87</v>
      </c>
      <c r="AC312" s="7">
        <v>45562.70138888889</v>
      </c>
      <c r="AF312" s="4"/>
      <c r="AG312" s="7">
        <v>45562.70138888889</v>
      </c>
      <c r="AJ312" s="4"/>
      <c r="AK312" s="1" t="s">
        <v>69</v>
      </c>
      <c r="AL312" s="1" t="s">
        <v>99</v>
      </c>
      <c r="AM312" s="8" t="b">
        <v>0</v>
      </c>
      <c r="AN312" s="8" t="b">
        <v>0</v>
      </c>
      <c r="AO312" s="8" t="b">
        <v>0</v>
      </c>
      <c r="AP312" s="8" t="b">
        <v>0</v>
      </c>
      <c r="AQ312" s="8" t="b">
        <v>1</v>
      </c>
      <c r="AR312" s="1" t="s">
        <v>71</v>
      </c>
      <c r="AS312" s="1" t="s">
        <v>72</v>
      </c>
      <c r="AU312" s="4"/>
      <c r="AV312" s="4"/>
      <c r="AW312" s="1" t="s">
        <v>73</v>
      </c>
      <c r="AY312" s="4"/>
      <c r="AZ312" s="8" t="b">
        <v>0</v>
      </c>
      <c r="BA312" s="4"/>
      <c r="BB312" s="1" t="s">
        <v>74</v>
      </c>
      <c r="BC312" s="1" t="s">
        <v>71</v>
      </c>
      <c r="BD312" s="8" t="b">
        <v>1</v>
      </c>
      <c r="BE312" s="9">
        <v>0.0</v>
      </c>
      <c r="BF312" s="4"/>
      <c r="BG312" s="4"/>
    </row>
    <row r="313">
      <c r="A313" s="1" t="s">
        <v>2975</v>
      </c>
      <c r="B313" s="1" t="s">
        <v>2976</v>
      </c>
      <c r="C313" s="1" t="s">
        <v>2977</v>
      </c>
      <c r="D313" s="1" t="s">
        <v>2978</v>
      </c>
      <c r="E313" s="2" t="s">
        <v>2979</v>
      </c>
      <c r="F313" s="2" t="s">
        <v>2980</v>
      </c>
      <c r="G313" s="10">
        <v>9.87E9</v>
      </c>
      <c r="H313" s="4"/>
      <c r="I313" s="3">
        <v>9.19E11</v>
      </c>
      <c r="J313" s="4"/>
      <c r="K313" s="4"/>
      <c r="L313" s="2" t="s">
        <v>1267</v>
      </c>
      <c r="M313" s="2" t="s">
        <v>315</v>
      </c>
      <c r="N313" s="2" t="s">
        <v>247</v>
      </c>
      <c r="O313" s="9">
        <v>201014.0</v>
      </c>
      <c r="P313" s="1" t="s">
        <v>122</v>
      </c>
      <c r="Q313" s="6">
        <v>17.0</v>
      </c>
      <c r="R313" s="2" t="s">
        <v>2981</v>
      </c>
      <c r="S313" s="2" t="s">
        <v>2982</v>
      </c>
      <c r="T313" s="2" t="s">
        <v>2983</v>
      </c>
      <c r="Z313" s="1" t="s">
        <v>69</v>
      </c>
      <c r="AA313" s="1" t="s">
        <v>69</v>
      </c>
      <c r="AB313" s="8" t="s">
        <v>87</v>
      </c>
      <c r="AC313" s="12">
        <v>45615.52222222222</v>
      </c>
      <c r="AD313" s="1" t="s">
        <v>273</v>
      </c>
      <c r="AE313" s="4"/>
      <c r="AF313" s="4"/>
      <c r="AG313" s="12">
        <v>45615.52291666667</v>
      </c>
      <c r="AJ313" s="4"/>
      <c r="AK313" s="1" t="s">
        <v>69</v>
      </c>
      <c r="AL313" s="1" t="s">
        <v>99</v>
      </c>
      <c r="AM313" s="8" t="b">
        <v>0</v>
      </c>
      <c r="AN313" s="8" t="b">
        <v>0</v>
      </c>
      <c r="AO313" s="8" t="b">
        <v>0</v>
      </c>
      <c r="AP313" s="8" t="b">
        <v>0</v>
      </c>
      <c r="AQ313" s="8" t="b">
        <v>1</v>
      </c>
      <c r="AR313" s="1" t="s">
        <v>71</v>
      </c>
      <c r="AS313" s="1" t="s">
        <v>72</v>
      </c>
      <c r="AU313" s="4"/>
      <c r="AV313" s="4"/>
      <c r="AW313" s="1" t="s">
        <v>73</v>
      </c>
      <c r="AY313" s="4"/>
      <c r="AZ313" s="8" t="b">
        <v>0</v>
      </c>
      <c r="BA313" s="1" t="s">
        <v>2984</v>
      </c>
      <c r="BB313" s="1" t="s">
        <v>74</v>
      </c>
      <c r="BC313" s="1" t="s">
        <v>239</v>
      </c>
      <c r="BD313" s="8" t="b">
        <v>0</v>
      </c>
      <c r="BE313" s="9">
        <v>1.0</v>
      </c>
      <c r="BF313" s="11" t="s">
        <v>2985</v>
      </c>
    </row>
    <row r="314">
      <c r="A314" s="1" t="s">
        <v>2986</v>
      </c>
      <c r="B314" s="1" t="s">
        <v>2987</v>
      </c>
      <c r="D314" s="1" t="s">
        <v>609</v>
      </c>
      <c r="E314" s="2" t="s">
        <v>609</v>
      </c>
      <c r="F314" s="2" t="s">
        <v>2988</v>
      </c>
      <c r="I314" s="3">
        <v>9.17E11</v>
      </c>
      <c r="J314" s="4"/>
      <c r="K314" s="4"/>
      <c r="L314" s="5"/>
      <c r="M314" s="5"/>
      <c r="N314" s="5"/>
      <c r="O314" s="4"/>
      <c r="P314" s="4"/>
      <c r="Q314" s="6">
        <v>15.0</v>
      </c>
      <c r="R314" s="2" t="s">
        <v>2989</v>
      </c>
      <c r="S314" s="2" t="s">
        <v>2990</v>
      </c>
      <c r="T314" s="2" t="s">
        <v>2991</v>
      </c>
      <c r="U314" s="1" t="s">
        <v>112</v>
      </c>
      <c r="Y314" s="4"/>
      <c r="Z314" s="1" t="s">
        <v>69</v>
      </c>
      <c r="AA314" s="1" t="s">
        <v>69</v>
      </c>
      <c r="AB314" s="8" t="s">
        <v>87</v>
      </c>
      <c r="AC314" s="8" t="s">
        <v>87</v>
      </c>
      <c r="AD314" s="4"/>
      <c r="AE314" s="4"/>
      <c r="AF314" s="4"/>
      <c r="AG314" s="8" t="s">
        <v>87</v>
      </c>
      <c r="AH314" s="4"/>
      <c r="AI314" s="4"/>
      <c r="AJ314" s="4"/>
      <c r="AK314" s="1" t="s">
        <v>69</v>
      </c>
      <c r="AL314" s="1" t="s">
        <v>99</v>
      </c>
      <c r="AM314" s="8" t="b">
        <v>0</v>
      </c>
      <c r="AN314" s="8" t="b">
        <v>0</v>
      </c>
      <c r="AO314" s="8" t="b">
        <v>0</v>
      </c>
      <c r="AP314" s="8" t="b">
        <v>0</v>
      </c>
      <c r="AQ314" s="8" t="b">
        <v>1</v>
      </c>
      <c r="AR314" s="1" t="s">
        <v>71</v>
      </c>
      <c r="AS314" s="1" t="s">
        <v>72</v>
      </c>
      <c r="AU314" s="4"/>
      <c r="AV314" s="4"/>
      <c r="AW314" s="1" t="s">
        <v>73</v>
      </c>
      <c r="AY314" s="4"/>
      <c r="AZ314" s="8" t="b">
        <v>0</v>
      </c>
      <c r="BA314" s="4"/>
      <c r="BB314" s="1" t="s">
        <v>74</v>
      </c>
      <c r="BC314" s="1" t="s">
        <v>71</v>
      </c>
      <c r="BD314" s="8" t="b">
        <v>1</v>
      </c>
      <c r="BE314" s="9">
        <v>0.0</v>
      </c>
      <c r="BF314" s="4"/>
      <c r="BG314" s="4"/>
    </row>
    <row r="315">
      <c r="A315" s="1" t="s">
        <v>2992</v>
      </c>
      <c r="B315" s="1" t="s">
        <v>2993</v>
      </c>
      <c r="C315" s="1" t="s">
        <v>1172</v>
      </c>
      <c r="D315" s="1" t="s">
        <v>254</v>
      </c>
      <c r="E315" s="2" t="s">
        <v>1173</v>
      </c>
      <c r="F315" s="2" t="s">
        <v>2994</v>
      </c>
      <c r="I315" s="3">
        <v>9.72E11</v>
      </c>
      <c r="J315" s="4"/>
      <c r="K315" s="4"/>
      <c r="L315" s="5"/>
      <c r="M315" s="5"/>
      <c r="N315" s="5"/>
      <c r="O315" s="4"/>
      <c r="P315" s="1" t="s">
        <v>122</v>
      </c>
      <c r="Q315" s="6">
        <v>23.0</v>
      </c>
      <c r="R315" s="2" t="s">
        <v>2995</v>
      </c>
      <c r="S315" s="2" t="s">
        <v>2996</v>
      </c>
      <c r="T315" s="2" t="s">
        <v>2997</v>
      </c>
      <c r="U315" s="1" t="s">
        <v>520</v>
      </c>
      <c r="W315" s="4"/>
      <c r="X315" s="4"/>
      <c r="Y315" s="4"/>
      <c r="Z315" s="1" t="s">
        <v>69</v>
      </c>
      <c r="AA315" s="1" t="s">
        <v>69</v>
      </c>
      <c r="AB315" s="8" t="s">
        <v>87</v>
      </c>
      <c r="AC315" s="8" t="s">
        <v>87</v>
      </c>
      <c r="AD315" s="4"/>
      <c r="AE315" s="4"/>
      <c r="AF315" s="4"/>
      <c r="AG315" s="8" t="s">
        <v>87</v>
      </c>
      <c r="AH315" s="4"/>
      <c r="AI315" s="4"/>
      <c r="AJ315" s="4"/>
      <c r="AK315" s="1" t="s">
        <v>69</v>
      </c>
      <c r="AL315" s="1" t="s">
        <v>99</v>
      </c>
      <c r="AM315" s="8" t="b">
        <v>0</v>
      </c>
      <c r="AN315" s="8" t="b">
        <v>0</v>
      </c>
      <c r="AO315" s="8" t="b">
        <v>0</v>
      </c>
      <c r="AP315" s="8" t="b">
        <v>0</v>
      </c>
      <c r="AQ315" s="8" t="b">
        <v>1</v>
      </c>
      <c r="AR315" s="1" t="s">
        <v>71</v>
      </c>
      <c r="AS315" s="1" t="s">
        <v>72</v>
      </c>
      <c r="AU315" s="4"/>
      <c r="AV315" s="4"/>
      <c r="AW315" s="1" t="s">
        <v>73</v>
      </c>
      <c r="AY315" s="4"/>
      <c r="AZ315" s="8" t="b">
        <v>0</v>
      </c>
      <c r="BA315" s="4"/>
      <c r="BB315" s="1" t="s">
        <v>74</v>
      </c>
      <c r="BC315" s="1" t="s">
        <v>71</v>
      </c>
      <c r="BD315" s="8" t="b">
        <v>1</v>
      </c>
      <c r="BE315" s="9">
        <v>0.0</v>
      </c>
      <c r="BF315" s="4"/>
      <c r="BG315" s="4"/>
    </row>
    <row r="316">
      <c r="A316" s="1" t="s">
        <v>2998</v>
      </c>
      <c r="B316" s="1" t="s">
        <v>2999</v>
      </c>
      <c r="C316" s="1" t="s">
        <v>1172</v>
      </c>
      <c r="D316" s="1" t="s">
        <v>340</v>
      </c>
      <c r="E316" s="2" t="s">
        <v>3000</v>
      </c>
      <c r="F316" s="2" t="s">
        <v>3001</v>
      </c>
      <c r="I316" s="3">
        <v>9.2E11</v>
      </c>
      <c r="J316" s="4"/>
      <c r="K316" s="4"/>
      <c r="L316" s="5"/>
      <c r="M316" s="5"/>
      <c r="N316" s="5"/>
      <c r="O316" s="4"/>
      <c r="P316" s="4"/>
      <c r="Q316" s="5"/>
      <c r="R316" s="5"/>
      <c r="S316" s="5"/>
      <c r="T316" s="2" t="s">
        <v>3002</v>
      </c>
      <c r="Z316" s="1" t="s">
        <v>69</v>
      </c>
      <c r="AA316" s="1" t="s">
        <v>69</v>
      </c>
      <c r="AB316" s="8" t="s">
        <v>87</v>
      </c>
      <c r="AC316" s="8" t="s">
        <v>87</v>
      </c>
      <c r="AD316" s="4"/>
      <c r="AE316" s="4"/>
      <c r="AF316" s="4"/>
      <c r="AG316" s="8" t="s">
        <v>87</v>
      </c>
      <c r="AH316" s="4"/>
      <c r="AI316" s="4"/>
      <c r="AJ316" s="4"/>
      <c r="AK316" s="1" t="s">
        <v>69</v>
      </c>
      <c r="AL316" s="1" t="s">
        <v>99</v>
      </c>
      <c r="AM316" s="8" t="b">
        <v>0</v>
      </c>
      <c r="AN316" s="8" t="b">
        <v>0</v>
      </c>
      <c r="AO316" s="8" t="b">
        <v>0</v>
      </c>
      <c r="AP316" s="8" t="b">
        <v>0</v>
      </c>
      <c r="AQ316" s="8" t="b">
        <v>1</v>
      </c>
      <c r="AR316" s="1" t="s">
        <v>71</v>
      </c>
      <c r="AS316" s="1" t="s">
        <v>72</v>
      </c>
      <c r="AU316" s="4"/>
      <c r="AV316" s="4"/>
      <c r="AW316" s="1" t="s">
        <v>73</v>
      </c>
      <c r="AY316" s="4"/>
      <c r="AZ316" s="8" t="b">
        <v>0</v>
      </c>
      <c r="BA316" s="4"/>
      <c r="BB316" s="1" t="s">
        <v>74</v>
      </c>
      <c r="BC316" s="1" t="s">
        <v>71</v>
      </c>
      <c r="BD316" s="8" t="b">
        <v>1</v>
      </c>
      <c r="BE316" s="9">
        <v>0.0</v>
      </c>
      <c r="BF316" s="4"/>
      <c r="BG316" s="4"/>
    </row>
    <row r="317">
      <c r="A317" s="1" t="s">
        <v>3003</v>
      </c>
      <c r="B317" s="1" t="s">
        <v>3004</v>
      </c>
      <c r="C317" s="1" t="s">
        <v>3005</v>
      </c>
      <c r="D317" s="1" t="s">
        <v>381</v>
      </c>
      <c r="E317" s="2" t="s">
        <v>3006</v>
      </c>
      <c r="F317" s="2" t="s">
        <v>3007</v>
      </c>
      <c r="I317" s="3">
        <v>9.2E11</v>
      </c>
      <c r="J317" s="4"/>
      <c r="K317" s="4"/>
      <c r="L317" s="2" t="s">
        <v>3008</v>
      </c>
      <c r="M317" s="2" t="s">
        <v>483</v>
      </c>
      <c r="N317" s="2" t="s">
        <v>1317</v>
      </c>
      <c r="O317" s="4"/>
      <c r="P317" s="1" t="s">
        <v>122</v>
      </c>
      <c r="Q317" s="6">
        <v>14.0</v>
      </c>
      <c r="R317" s="2" t="s">
        <v>3009</v>
      </c>
      <c r="S317" s="2" t="s">
        <v>3010</v>
      </c>
      <c r="T317" s="2" t="s">
        <v>3011</v>
      </c>
      <c r="U317" s="1" t="s">
        <v>68</v>
      </c>
      <c r="X317" s="4"/>
      <c r="Y317" s="4"/>
      <c r="Z317" s="1" t="s">
        <v>69</v>
      </c>
      <c r="AA317" s="1" t="s">
        <v>69</v>
      </c>
      <c r="AB317" s="8" t="s">
        <v>87</v>
      </c>
      <c r="AC317" s="8" t="s">
        <v>87</v>
      </c>
      <c r="AD317" s="4"/>
      <c r="AE317" s="4"/>
      <c r="AF317" s="4"/>
      <c r="AG317" s="8" t="s">
        <v>87</v>
      </c>
      <c r="AH317" s="4"/>
      <c r="AI317" s="4"/>
      <c r="AJ317" s="4"/>
      <c r="AK317" s="1" t="s">
        <v>69</v>
      </c>
      <c r="AL317" s="1" t="s">
        <v>99</v>
      </c>
      <c r="AM317" s="8" t="b">
        <v>0</v>
      </c>
      <c r="AN317" s="8" t="b">
        <v>0</v>
      </c>
      <c r="AO317" s="8" t="b">
        <v>0</v>
      </c>
      <c r="AP317" s="8" t="b">
        <v>0</v>
      </c>
      <c r="AQ317" s="8" t="b">
        <v>1</v>
      </c>
      <c r="AR317" s="1" t="s">
        <v>71</v>
      </c>
      <c r="AS317" s="1" t="s">
        <v>72</v>
      </c>
      <c r="AU317" s="4"/>
      <c r="AV317" s="4"/>
      <c r="AW317" s="1" t="s">
        <v>73</v>
      </c>
      <c r="AY317" s="4"/>
      <c r="AZ317" s="8" t="b">
        <v>0</v>
      </c>
      <c r="BA317" s="4"/>
      <c r="BB317" s="1" t="s">
        <v>74</v>
      </c>
      <c r="BC317" s="1" t="s">
        <v>71</v>
      </c>
      <c r="BD317" s="8" t="b">
        <v>1</v>
      </c>
      <c r="BE317" s="9">
        <v>0.0</v>
      </c>
      <c r="BF317" s="4"/>
      <c r="BG317" s="4"/>
    </row>
    <row r="318">
      <c r="A318" s="1" t="s">
        <v>3012</v>
      </c>
      <c r="B318" s="1" t="s">
        <v>3013</v>
      </c>
      <c r="C318" s="1" t="s">
        <v>3014</v>
      </c>
      <c r="D318" s="1" t="s">
        <v>716</v>
      </c>
      <c r="E318" s="2" t="s">
        <v>3015</v>
      </c>
      <c r="G318" s="5"/>
      <c r="H318" s="4"/>
      <c r="I318" s="4"/>
      <c r="J318" s="4"/>
      <c r="K318" s="4"/>
      <c r="L318" s="5"/>
      <c r="M318" s="2" t="s">
        <v>589</v>
      </c>
      <c r="N318" s="2" t="s">
        <v>334</v>
      </c>
      <c r="P318" s="1" t="s">
        <v>122</v>
      </c>
      <c r="Q318" s="6">
        <v>10.0</v>
      </c>
      <c r="R318" s="2" t="s">
        <v>3016</v>
      </c>
      <c r="S318" s="2" t="s">
        <v>3017</v>
      </c>
      <c r="T318" s="2" t="s">
        <v>3018</v>
      </c>
      <c r="U318" s="1" t="s">
        <v>3019</v>
      </c>
      <c r="V318" s="4"/>
      <c r="W318" s="4"/>
      <c r="X318" s="4"/>
      <c r="Y318" s="4"/>
      <c r="Z318" s="1" t="s">
        <v>69</v>
      </c>
      <c r="AA318" s="1" t="s">
        <v>69</v>
      </c>
      <c r="AB318" s="8" t="s">
        <v>87</v>
      </c>
      <c r="AC318" s="8" t="s">
        <v>87</v>
      </c>
      <c r="AD318" s="4"/>
      <c r="AE318" s="4"/>
      <c r="AF318" s="4"/>
      <c r="AG318" s="8" t="s">
        <v>87</v>
      </c>
      <c r="AH318" s="4"/>
      <c r="AI318" s="4"/>
      <c r="AJ318" s="4"/>
      <c r="AK318" s="1" t="s">
        <v>69</v>
      </c>
      <c r="AL318" s="1" t="s">
        <v>99</v>
      </c>
      <c r="AM318" s="8" t="b">
        <v>0</v>
      </c>
      <c r="AN318" s="8" t="b">
        <v>0</v>
      </c>
      <c r="AO318" s="8" t="b">
        <v>0</v>
      </c>
      <c r="AP318" s="8" t="b">
        <v>0</v>
      </c>
      <c r="AQ318" s="8" t="b">
        <v>1</v>
      </c>
      <c r="AR318" s="1" t="s">
        <v>71</v>
      </c>
      <c r="AS318" s="1" t="s">
        <v>72</v>
      </c>
      <c r="AU318" s="4"/>
      <c r="AV318" s="4"/>
      <c r="AW318" s="1" t="s">
        <v>73</v>
      </c>
      <c r="AY318" s="4"/>
      <c r="AZ318" s="8" t="b">
        <v>0</v>
      </c>
      <c r="BA318" s="4"/>
      <c r="BB318" s="1" t="s">
        <v>74</v>
      </c>
      <c r="BC318" s="1" t="s">
        <v>71</v>
      </c>
      <c r="BD318" s="8" t="b">
        <v>1</v>
      </c>
      <c r="BE318" s="9">
        <v>0.0</v>
      </c>
      <c r="BF318" s="4"/>
      <c r="BG318" s="4"/>
    </row>
    <row r="319">
      <c r="A319" s="1" t="s">
        <v>3020</v>
      </c>
      <c r="B319" s="1" t="s">
        <v>3021</v>
      </c>
      <c r="D319" s="1" t="s">
        <v>609</v>
      </c>
      <c r="E319" s="2" t="s">
        <v>609</v>
      </c>
      <c r="F319" s="5"/>
      <c r="G319" s="5"/>
      <c r="H319" s="4"/>
      <c r="I319" s="4"/>
      <c r="J319" s="4"/>
      <c r="K319" s="4"/>
      <c r="L319" s="5"/>
      <c r="M319" s="5"/>
      <c r="N319" s="5"/>
      <c r="O319" s="4"/>
      <c r="P319" s="4"/>
      <c r="Q319" s="5"/>
      <c r="R319" s="5"/>
      <c r="S319" s="5"/>
      <c r="T319" s="2" t="s">
        <v>3022</v>
      </c>
      <c r="Z319" s="1" t="s">
        <v>69</v>
      </c>
      <c r="AA319" s="1" t="s">
        <v>69</v>
      </c>
      <c r="AB319" s="8" t="s">
        <v>87</v>
      </c>
      <c r="AC319" s="8" t="s">
        <v>87</v>
      </c>
      <c r="AD319" s="4"/>
      <c r="AE319" s="4"/>
      <c r="AF319" s="4"/>
      <c r="AG319" s="8" t="s">
        <v>87</v>
      </c>
      <c r="AH319" s="4"/>
      <c r="AI319" s="4"/>
      <c r="AJ319" s="4"/>
      <c r="AK319" s="1" t="s">
        <v>69</v>
      </c>
      <c r="AL319" s="1" t="s">
        <v>99</v>
      </c>
      <c r="AM319" s="8" t="b">
        <v>0</v>
      </c>
      <c r="AN319" s="8" t="b">
        <v>0</v>
      </c>
      <c r="AO319" s="8" t="b">
        <v>0</v>
      </c>
      <c r="AP319" s="8" t="b">
        <v>0</v>
      </c>
      <c r="AQ319" s="8" t="b">
        <v>1</v>
      </c>
      <c r="AR319" s="1" t="s">
        <v>71</v>
      </c>
      <c r="AS319" s="1" t="s">
        <v>72</v>
      </c>
      <c r="AU319" s="4"/>
      <c r="AV319" s="4"/>
      <c r="AW319" s="1" t="s">
        <v>73</v>
      </c>
      <c r="AY319" s="4"/>
      <c r="AZ319" s="8" t="b">
        <v>0</v>
      </c>
      <c r="BA319" s="4"/>
      <c r="BB319" s="1" t="s">
        <v>74</v>
      </c>
      <c r="BC319" s="1" t="s">
        <v>71</v>
      </c>
      <c r="BD319" s="8" t="b">
        <v>1</v>
      </c>
      <c r="BE319" s="9">
        <v>0.0</v>
      </c>
      <c r="BF319" s="4"/>
      <c r="BG319" s="4"/>
    </row>
    <row r="320">
      <c r="A320" s="1" t="s">
        <v>3023</v>
      </c>
      <c r="B320" s="1" t="s">
        <v>3024</v>
      </c>
      <c r="C320" s="1" t="s">
        <v>3025</v>
      </c>
      <c r="D320" s="1" t="s">
        <v>3026</v>
      </c>
      <c r="E320" s="2" t="s">
        <v>3027</v>
      </c>
      <c r="F320" s="2" t="s">
        <v>3028</v>
      </c>
      <c r="H320" s="4"/>
      <c r="I320" s="3">
        <v>9.17E11</v>
      </c>
      <c r="J320" s="4"/>
      <c r="K320" s="4"/>
      <c r="L320" s="5"/>
      <c r="M320" s="2" t="s">
        <v>232</v>
      </c>
      <c r="N320" s="2" t="s">
        <v>202</v>
      </c>
      <c r="O320" s="4"/>
      <c r="P320" s="1" t="s">
        <v>122</v>
      </c>
      <c r="Q320" s="6">
        <v>23.0</v>
      </c>
      <c r="R320" s="2" t="s">
        <v>3029</v>
      </c>
      <c r="S320" s="2" t="s">
        <v>3030</v>
      </c>
      <c r="T320" s="2" t="s">
        <v>3031</v>
      </c>
      <c r="U320" s="1" t="s">
        <v>112</v>
      </c>
      <c r="Y320" s="4"/>
      <c r="Z320" s="1" t="s">
        <v>69</v>
      </c>
      <c r="AA320" s="1" t="s">
        <v>69</v>
      </c>
      <c r="AB320" s="8" t="s">
        <v>87</v>
      </c>
      <c r="AC320" s="8" t="s">
        <v>87</v>
      </c>
      <c r="AD320" s="4"/>
      <c r="AE320" s="4"/>
      <c r="AF320" s="4"/>
      <c r="AG320" s="8" t="s">
        <v>87</v>
      </c>
      <c r="AH320" s="4"/>
      <c r="AI320" s="4"/>
      <c r="AJ320" s="4"/>
      <c r="AK320" s="1" t="s">
        <v>69</v>
      </c>
      <c r="AL320" s="1" t="s">
        <v>99</v>
      </c>
      <c r="AM320" s="8" t="b">
        <v>0</v>
      </c>
      <c r="AN320" s="8" t="b">
        <v>0</v>
      </c>
      <c r="AO320" s="8" t="b">
        <v>0</v>
      </c>
      <c r="AP320" s="8" t="b">
        <v>0</v>
      </c>
      <c r="AQ320" s="8" t="b">
        <v>1</v>
      </c>
      <c r="AR320" s="1" t="s">
        <v>71</v>
      </c>
      <c r="AS320" s="1" t="s">
        <v>72</v>
      </c>
      <c r="AU320" s="4"/>
      <c r="AV320" s="4"/>
      <c r="AW320" s="1" t="s">
        <v>73</v>
      </c>
      <c r="AY320" s="4"/>
      <c r="AZ320" s="8" t="b">
        <v>0</v>
      </c>
      <c r="BA320" s="4"/>
      <c r="BB320" s="1" t="s">
        <v>74</v>
      </c>
      <c r="BC320" s="1" t="s">
        <v>71</v>
      </c>
      <c r="BD320" s="8" t="b">
        <v>1</v>
      </c>
      <c r="BE320" s="9">
        <v>0.0</v>
      </c>
      <c r="BF320" s="4"/>
      <c r="BG320" s="4"/>
    </row>
    <row r="321">
      <c r="A321" s="1" t="s">
        <v>3032</v>
      </c>
      <c r="B321" s="1" t="s">
        <v>3033</v>
      </c>
      <c r="C321" s="1" t="s">
        <v>3034</v>
      </c>
      <c r="D321" s="1" t="s">
        <v>3035</v>
      </c>
      <c r="E321" s="2" t="s">
        <v>3036</v>
      </c>
      <c r="F321" s="2" t="s">
        <v>3037</v>
      </c>
      <c r="H321" s="4"/>
      <c r="I321" s="3">
        <v>9.2E11</v>
      </c>
      <c r="J321" s="4"/>
      <c r="K321" s="4"/>
      <c r="L321" s="2" t="s">
        <v>3038</v>
      </c>
      <c r="M321" s="2" t="s">
        <v>3039</v>
      </c>
      <c r="N321" s="2" t="s">
        <v>202</v>
      </c>
      <c r="O321" s="9">
        <v>560067.0</v>
      </c>
      <c r="P321" s="1" t="s">
        <v>122</v>
      </c>
      <c r="Q321" s="6">
        <v>14.0</v>
      </c>
      <c r="R321" s="2" t="s">
        <v>3040</v>
      </c>
      <c r="S321" s="2" t="s">
        <v>3041</v>
      </c>
      <c r="T321" s="2" t="s">
        <v>3042</v>
      </c>
      <c r="U321" s="1" t="s">
        <v>112</v>
      </c>
      <c r="Y321" s="4"/>
      <c r="Z321" s="1" t="s">
        <v>69</v>
      </c>
      <c r="AA321" s="1" t="s">
        <v>69</v>
      </c>
      <c r="AB321" s="8" t="s">
        <v>87</v>
      </c>
      <c r="AC321" s="8" t="s">
        <v>87</v>
      </c>
      <c r="AD321" s="4"/>
      <c r="AE321" s="4"/>
      <c r="AF321" s="4"/>
      <c r="AG321" s="8" t="s">
        <v>87</v>
      </c>
      <c r="AH321" s="4"/>
      <c r="AI321" s="4"/>
      <c r="AJ321" s="4"/>
      <c r="AK321" s="1" t="s">
        <v>69</v>
      </c>
      <c r="AL321" s="1" t="s">
        <v>99</v>
      </c>
      <c r="AM321" s="8" t="b">
        <v>0</v>
      </c>
      <c r="AN321" s="8" t="b">
        <v>0</v>
      </c>
      <c r="AO321" s="8" t="b">
        <v>0</v>
      </c>
      <c r="AP321" s="8" t="b">
        <v>0</v>
      </c>
      <c r="AQ321" s="8" t="b">
        <v>1</v>
      </c>
      <c r="AR321" s="1" t="s">
        <v>71</v>
      </c>
      <c r="AS321" s="1" t="s">
        <v>72</v>
      </c>
      <c r="AU321" s="4"/>
      <c r="AV321" s="4"/>
      <c r="AW321" s="1" t="s">
        <v>73</v>
      </c>
      <c r="AY321" s="4"/>
      <c r="AZ321" s="8" t="b">
        <v>0</v>
      </c>
      <c r="BA321" s="4"/>
      <c r="BB321" s="1" t="s">
        <v>74</v>
      </c>
      <c r="BC321" s="1" t="s">
        <v>71</v>
      </c>
      <c r="BD321" s="8" t="b">
        <v>1</v>
      </c>
      <c r="BE321" s="9">
        <v>0.0</v>
      </c>
      <c r="BF321" s="4"/>
      <c r="BG321" s="4"/>
    </row>
    <row r="322">
      <c r="A322" s="1" t="s">
        <v>3043</v>
      </c>
      <c r="B322" s="1" t="s">
        <v>3044</v>
      </c>
      <c r="C322" s="1" t="s">
        <v>3045</v>
      </c>
      <c r="D322" s="1" t="s">
        <v>1352</v>
      </c>
      <c r="E322" s="2" t="s">
        <v>3046</v>
      </c>
      <c r="F322" s="2" t="s">
        <v>3047</v>
      </c>
      <c r="I322" s="3">
        <v>9.2E11</v>
      </c>
      <c r="J322" s="4"/>
      <c r="K322" s="4"/>
      <c r="L322" s="5"/>
      <c r="M322" s="2" t="s">
        <v>154</v>
      </c>
      <c r="N322" s="2" t="s">
        <v>132</v>
      </c>
      <c r="O322" s="9">
        <v>122002.0</v>
      </c>
      <c r="P322" s="1" t="s">
        <v>122</v>
      </c>
      <c r="Q322" s="6">
        <v>5.0</v>
      </c>
      <c r="R322" s="2" t="s">
        <v>3048</v>
      </c>
      <c r="S322" s="2" t="s">
        <v>3049</v>
      </c>
      <c r="T322" s="2" t="s">
        <v>3050</v>
      </c>
      <c r="U322" s="1" t="s">
        <v>433</v>
      </c>
      <c r="W322" s="4"/>
      <c r="X322" s="4"/>
      <c r="Y322" s="4"/>
      <c r="Z322" s="1" t="s">
        <v>69</v>
      </c>
      <c r="AA322" s="1" t="s">
        <v>69</v>
      </c>
      <c r="AB322" s="8" t="s">
        <v>87</v>
      </c>
      <c r="AC322" s="8" t="s">
        <v>87</v>
      </c>
      <c r="AD322" s="4"/>
      <c r="AE322" s="4"/>
      <c r="AF322" s="4"/>
      <c r="AG322" s="8" t="s">
        <v>87</v>
      </c>
      <c r="AH322" s="4"/>
      <c r="AI322" s="4"/>
      <c r="AJ322" s="4"/>
      <c r="AK322" s="1" t="s">
        <v>69</v>
      </c>
      <c r="AL322" s="1" t="s">
        <v>99</v>
      </c>
      <c r="AM322" s="8" t="b">
        <v>0</v>
      </c>
      <c r="AN322" s="8" t="b">
        <v>0</v>
      </c>
      <c r="AO322" s="8" t="b">
        <v>0</v>
      </c>
      <c r="AP322" s="8" t="b">
        <v>0</v>
      </c>
      <c r="AQ322" s="8" t="b">
        <v>1</v>
      </c>
      <c r="AR322" s="1" t="s">
        <v>71</v>
      </c>
      <c r="AS322" s="1" t="s">
        <v>72</v>
      </c>
      <c r="AU322" s="4"/>
      <c r="AV322" s="4"/>
      <c r="AW322" s="1" t="s">
        <v>73</v>
      </c>
      <c r="AY322" s="4"/>
      <c r="AZ322" s="8" t="b">
        <v>0</v>
      </c>
      <c r="BA322" s="4"/>
      <c r="BB322" s="1" t="s">
        <v>74</v>
      </c>
      <c r="BC322" s="1" t="s">
        <v>71</v>
      </c>
      <c r="BD322" s="8" t="b">
        <v>1</v>
      </c>
      <c r="BE322" s="9">
        <v>0.0</v>
      </c>
      <c r="BF322" s="4"/>
      <c r="BG322" s="4"/>
    </row>
    <row r="323">
      <c r="A323" s="1" t="s">
        <v>3051</v>
      </c>
      <c r="B323" s="1" t="s">
        <v>3052</v>
      </c>
      <c r="C323" s="1" t="s">
        <v>445</v>
      </c>
      <c r="D323" s="1" t="s">
        <v>3053</v>
      </c>
      <c r="E323" s="2" t="s">
        <v>3054</v>
      </c>
      <c r="F323" s="2" t="s">
        <v>3055</v>
      </c>
      <c r="I323" s="3">
        <v>9.2E11</v>
      </c>
      <c r="J323" s="4"/>
      <c r="K323" s="4"/>
      <c r="L323" s="5"/>
      <c r="M323" s="5"/>
      <c r="N323" s="5"/>
      <c r="O323" s="4"/>
      <c r="P323" s="4"/>
      <c r="Q323" s="6">
        <v>19.0</v>
      </c>
      <c r="R323" s="2" t="s">
        <v>3056</v>
      </c>
      <c r="S323" s="2" t="s">
        <v>3057</v>
      </c>
      <c r="T323" s="2" t="s">
        <v>3058</v>
      </c>
      <c r="U323" s="1" t="s">
        <v>2181</v>
      </c>
      <c r="X323" s="4"/>
      <c r="Y323" s="4"/>
      <c r="Z323" s="1" t="s">
        <v>69</v>
      </c>
      <c r="AA323" s="1" t="s">
        <v>69</v>
      </c>
      <c r="AB323" s="8" t="s">
        <v>87</v>
      </c>
      <c r="AC323" s="8" t="s">
        <v>87</v>
      </c>
      <c r="AD323" s="4"/>
      <c r="AE323" s="4"/>
      <c r="AF323" s="4"/>
      <c r="AG323" s="8" t="s">
        <v>87</v>
      </c>
      <c r="AH323" s="4"/>
      <c r="AI323" s="4"/>
      <c r="AJ323" s="4"/>
      <c r="AK323" s="1" t="s">
        <v>69</v>
      </c>
      <c r="AL323" s="1" t="s">
        <v>99</v>
      </c>
      <c r="AM323" s="8" t="b">
        <v>0</v>
      </c>
      <c r="AN323" s="8" t="b">
        <v>0</v>
      </c>
      <c r="AO323" s="8" t="b">
        <v>0</v>
      </c>
      <c r="AP323" s="8" t="b">
        <v>0</v>
      </c>
      <c r="AQ323" s="8" t="b">
        <v>1</v>
      </c>
      <c r="AR323" s="1" t="s">
        <v>71</v>
      </c>
      <c r="AS323" s="1" t="s">
        <v>72</v>
      </c>
      <c r="AU323" s="4"/>
      <c r="AV323" s="4"/>
      <c r="AW323" s="1" t="s">
        <v>73</v>
      </c>
      <c r="AY323" s="4"/>
      <c r="AZ323" s="8" t="b">
        <v>0</v>
      </c>
      <c r="BA323" s="4"/>
      <c r="BB323" s="1" t="s">
        <v>74</v>
      </c>
      <c r="BC323" s="1" t="s">
        <v>71</v>
      </c>
      <c r="BD323" s="8" t="b">
        <v>1</v>
      </c>
      <c r="BE323" s="9">
        <v>0.0</v>
      </c>
      <c r="BF323" s="4"/>
      <c r="BG323" s="4"/>
    </row>
    <row r="324">
      <c r="A324" s="1" t="s">
        <v>3059</v>
      </c>
      <c r="B324" s="1" t="s">
        <v>3060</v>
      </c>
      <c r="C324" s="1" t="s">
        <v>3061</v>
      </c>
      <c r="D324" s="1" t="s">
        <v>3062</v>
      </c>
      <c r="E324" s="2" t="s">
        <v>3063</v>
      </c>
      <c r="F324" s="2" t="s">
        <v>3064</v>
      </c>
      <c r="I324" s="3">
        <v>9.2E11</v>
      </c>
      <c r="J324" s="4"/>
      <c r="K324" s="4"/>
      <c r="L324" s="2" t="s">
        <v>3065</v>
      </c>
      <c r="M324" s="2" t="s">
        <v>3066</v>
      </c>
      <c r="N324" s="2" t="s">
        <v>189</v>
      </c>
      <c r="O324" s="1" t="s">
        <v>3067</v>
      </c>
      <c r="P324" s="1" t="s">
        <v>122</v>
      </c>
      <c r="Q324" s="6">
        <v>4.0</v>
      </c>
      <c r="R324" s="2" t="s">
        <v>3068</v>
      </c>
      <c r="S324" s="2" t="s">
        <v>3069</v>
      </c>
      <c r="T324" s="2" t="s">
        <v>3070</v>
      </c>
      <c r="U324" s="1" t="s">
        <v>170</v>
      </c>
      <c r="Y324" s="4"/>
      <c r="Z324" s="1" t="s">
        <v>69</v>
      </c>
      <c r="AA324" s="1" t="s">
        <v>69</v>
      </c>
      <c r="AB324" s="8" t="s">
        <v>87</v>
      </c>
      <c r="AC324" s="8" t="s">
        <v>87</v>
      </c>
      <c r="AD324" s="4"/>
      <c r="AE324" s="4"/>
      <c r="AF324" s="4"/>
      <c r="AG324" s="8" t="s">
        <v>87</v>
      </c>
      <c r="AH324" s="4"/>
      <c r="AI324" s="4"/>
      <c r="AJ324" s="4"/>
      <c r="AK324" s="1" t="s">
        <v>69</v>
      </c>
      <c r="AL324" s="1" t="s">
        <v>99</v>
      </c>
      <c r="AM324" s="8" t="b">
        <v>0</v>
      </c>
      <c r="AN324" s="8" t="b">
        <v>0</v>
      </c>
      <c r="AO324" s="8" t="b">
        <v>0</v>
      </c>
      <c r="AP324" s="8" t="b">
        <v>0</v>
      </c>
      <c r="AQ324" s="8" t="b">
        <v>1</v>
      </c>
      <c r="AR324" s="1" t="s">
        <v>71</v>
      </c>
      <c r="AS324" s="1" t="s">
        <v>72</v>
      </c>
      <c r="AU324" s="4"/>
      <c r="AV324" s="4"/>
      <c r="AW324" s="1" t="s">
        <v>73</v>
      </c>
      <c r="AY324" s="4"/>
      <c r="AZ324" s="8" t="b">
        <v>0</v>
      </c>
      <c r="BA324" s="4"/>
      <c r="BB324" s="1" t="s">
        <v>74</v>
      </c>
      <c r="BC324" s="1" t="s">
        <v>71</v>
      </c>
      <c r="BD324" s="8" t="b">
        <v>1</v>
      </c>
      <c r="BE324" s="9">
        <v>0.0</v>
      </c>
      <c r="BF324" s="4"/>
      <c r="BG324" s="4"/>
    </row>
    <row r="325">
      <c r="A325" s="1" t="s">
        <v>3071</v>
      </c>
      <c r="B325" s="1" t="s">
        <v>3072</v>
      </c>
      <c r="C325" s="1" t="s">
        <v>3073</v>
      </c>
      <c r="D325" s="1" t="s">
        <v>3074</v>
      </c>
      <c r="E325" s="2" t="s">
        <v>3075</v>
      </c>
      <c r="F325" s="2" t="s">
        <v>3076</v>
      </c>
      <c r="I325" s="3">
        <v>9.2E11</v>
      </c>
      <c r="J325" s="4"/>
      <c r="K325" s="4"/>
      <c r="L325" s="5"/>
      <c r="M325" s="2" t="s">
        <v>408</v>
      </c>
      <c r="N325" s="2" t="s">
        <v>189</v>
      </c>
      <c r="P325" s="1" t="s">
        <v>122</v>
      </c>
      <c r="Q325" s="6">
        <v>30.0</v>
      </c>
      <c r="R325" s="2" t="s">
        <v>3077</v>
      </c>
      <c r="S325" s="2" t="s">
        <v>3078</v>
      </c>
      <c r="T325" s="2" t="s">
        <v>3079</v>
      </c>
      <c r="Z325" s="1" t="s">
        <v>69</v>
      </c>
      <c r="AA325" s="1" t="s">
        <v>69</v>
      </c>
      <c r="AB325" s="8" t="s">
        <v>87</v>
      </c>
      <c r="AC325" s="8" t="s">
        <v>87</v>
      </c>
      <c r="AD325" s="4"/>
      <c r="AE325" s="4"/>
      <c r="AF325" s="4"/>
      <c r="AG325" s="8" t="s">
        <v>87</v>
      </c>
      <c r="AH325" s="4"/>
      <c r="AI325" s="4"/>
      <c r="AJ325" s="4"/>
      <c r="AK325" s="1" t="s">
        <v>69</v>
      </c>
      <c r="AL325" s="1" t="s">
        <v>99</v>
      </c>
      <c r="AM325" s="8" t="b">
        <v>0</v>
      </c>
      <c r="AN325" s="8" t="b">
        <v>0</v>
      </c>
      <c r="AO325" s="8" t="b">
        <v>0</v>
      </c>
      <c r="AP325" s="8" t="b">
        <v>0</v>
      </c>
      <c r="AQ325" s="8" t="b">
        <v>1</v>
      </c>
      <c r="AR325" s="1" t="s">
        <v>71</v>
      </c>
      <c r="AS325" s="1" t="s">
        <v>72</v>
      </c>
      <c r="AU325" s="4"/>
      <c r="AV325" s="4"/>
      <c r="AW325" s="1" t="s">
        <v>73</v>
      </c>
      <c r="AY325" s="4"/>
      <c r="AZ325" s="8" t="b">
        <v>0</v>
      </c>
      <c r="BA325" s="4"/>
      <c r="BB325" s="1" t="s">
        <v>74</v>
      </c>
      <c r="BC325" s="1" t="s">
        <v>71</v>
      </c>
      <c r="BD325" s="8" t="b">
        <v>1</v>
      </c>
      <c r="BE325" s="9">
        <v>0.0</v>
      </c>
      <c r="BF325" s="4"/>
      <c r="BG325" s="4"/>
    </row>
    <row r="326">
      <c r="A326" s="1" t="s">
        <v>3080</v>
      </c>
      <c r="B326" s="1" t="s">
        <v>3081</v>
      </c>
      <c r="C326" s="1" t="s">
        <v>3082</v>
      </c>
      <c r="D326" s="1" t="s">
        <v>3083</v>
      </c>
      <c r="E326" s="2" t="s">
        <v>3084</v>
      </c>
      <c r="F326" s="2" t="s">
        <v>3085</v>
      </c>
      <c r="H326" s="4"/>
      <c r="I326" s="3">
        <v>9.2E11</v>
      </c>
      <c r="J326" s="4"/>
      <c r="K326" s="4"/>
      <c r="L326" s="2" t="s">
        <v>3086</v>
      </c>
      <c r="M326" s="2" t="s">
        <v>3087</v>
      </c>
      <c r="N326" s="2" t="s">
        <v>408</v>
      </c>
      <c r="O326" s="9">
        <v>400067.0</v>
      </c>
      <c r="P326" s="1" t="s">
        <v>122</v>
      </c>
      <c r="Q326" s="6">
        <v>13.0</v>
      </c>
      <c r="R326" s="2" t="s">
        <v>3088</v>
      </c>
      <c r="S326" s="2" t="s">
        <v>3089</v>
      </c>
      <c r="T326" s="2" t="s">
        <v>3090</v>
      </c>
      <c r="U326" s="1" t="s">
        <v>98</v>
      </c>
      <c r="V326" s="4"/>
      <c r="W326" s="4"/>
      <c r="X326" s="4"/>
      <c r="Y326" s="4"/>
      <c r="Z326" s="1" t="s">
        <v>69</v>
      </c>
      <c r="AA326" s="1" t="s">
        <v>69</v>
      </c>
      <c r="AB326" s="8" t="s">
        <v>87</v>
      </c>
      <c r="AC326" s="8" t="s">
        <v>87</v>
      </c>
      <c r="AD326" s="4"/>
      <c r="AE326" s="4"/>
      <c r="AF326" s="4"/>
      <c r="AG326" s="8" t="s">
        <v>87</v>
      </c>
      <c r="AH326" s="4"/>
      <c r="AI326" s="4"/>
      <c r="AJ326" s="4"/>
      <c r="AK326" s="1" t="s">
        <v>69</v>
      </c>
      <c r="AL326" s="1" t="s">
        <v>99</v>
      </c>
      <c r="AM326" s="8" t="b">
        <v>0</v>
      </c>
      <c r="AN326" s="8" t="b">
        <v>0</v>
      </c>
      <c r="AO326" s="8" t="b">
        <v>0</v>
      </c>
      <c r="AP326" s="8" t="b">
        <v>0</v>
      </c>
      <c r="AQ326" s="8" t="b">
        <v>1</v>
      </c>
      <c r="AR326" s="1" t="s">
        <v>71</v>
      </c>
      <c r="AS326" s="1" t="s">
        <v>72</v>
      </c>
      <c r="AU326" s="4"/>
      <c r="AV326" s="4"/>
      <c r="AW326" s="1" t="s">
        <v>73</v>
      </c>
      <c r="AY326" s="4"/>
      <c r="AZ326" s="8" t="b">
        <v>0</v>
      </c>
      <c r="BA326" s="4"/>
      <c r="BB326" s="1" t="s">
        <v>74</v>
      </c>
      <c r="BC326" s="1" t="s">
        <v>71</v>
      </c>
      <c r="BD326" s="8" t="b">
        <v>1</v>
      </c>
      <c r="BE326" s="9">
        <v>0.0</v>
      </c>
      <c r="BF326" s="4"/>
      <c r="BG326" s="4"/>
    </row>
    <row r="327">
      <c r="A327" s="1" t="s">
        <v>3091</v>
      </c>
      <c r="B327" s="1" t="s">
        <v>3092</v>
      </c>
      <c r="C327" s="1" t="s">
        <v>3093</v>
      </c>
      <c r="D327" s="1" t="s">
        <v>1536</v>
      </c>
      <c r="E327" s="2" t="s">
        <v>3094</v>
      </c>
      <c r="F327" s="2" t="s">
        <v>3095</v>
      </c>
      <c r="I327" s="3">
        <v>9.2E11</v>
      </c>
      <c r="J327" s="4"/>
      <c r="K327" s="4"/>
      <c r="L327" s="5"/>
      <c r="M327" s="5"/>
      <c r="N327" s="5"/>
      <c r="O327" s="4"/>
      <c r="P327" s="4"/>
      <c r="Q327" s="6">
        <v>11.0</v>
      </c>
      <c r="R327" s="2" t="s">
        <v>3096</v>
      </c>
      <c r="S327" s="2" t="s">
        <v>3097</v>
      </c>
      <c r="T327" s="2" t="s">
        <v>3098</v>
      </c>
      <c r="U327" s="1" t="s">
        <v>112</v>
      </c>
      <c r="Y327" s="4"/>
      <c r="Z327" s="1" t="s">
        <v>69</v>
      </c>
      <c r="AA327" s="1" t="s">
        <v>69</v>
      </c>
      <c r="AB327" s="8" t="s">
        <v>87</v>
      </c>
      <c r="AC327" s="8" t="s">
        <v>87</v>
      </c>
      <c r="AD327" s="4"/>
      <c r="AE327" s="4"/>
      <c r="AF327" s="4"/>
      <c r="AG327" s="8" t="s">
        <v>87</v>
      </c>
      <c r="AH327" s="4"/>
      <c r="AI327" s="4"/>
      <c r="AJ327" s="4"/>
      <c r="AK327" s="1" t="s">
        <v>69</v>
      </c>
      <c r="AL327" s="1" t="s">
        <v>99</v>
      </c>
      <c r="AM327" s="8" t="b">
        <v>0</v>
      </c>
      <c r="AN327" s="8" t="b">
        <v>0</v>
      </c>
      <c r="AO327" s="8" t="b">
        <v>0</v>
      </c>
      <c r="AP327" s="8" t="b">
        <v>0</v>
      </c>
      <c r="AQ327" s="8" t="b">
        <v>1</v>
      </c>
      <c r="AR327" s="1" t="s">
        <v>71</v>
      </c>
      <c r="AS327" s="1" t="s">
        <v>72</v>
      </c>
      <c r="AU327" s="4"/>
      <c r="AV327" s="4"/>
      <c r="AW327" s="1" t="s">
        <v>73</v>
      </c>
      <c r="AY327" s="4"/>
      <c r="AZ327" s="8" t="b">
        <v>0</v>
      </c>
      <c r="BA327" s="4"/>
      <c r="BB327" s="1" t="s">
        <v>74</v>
      </c>
      <c r="BC327" s="1" t="s">
        <v>71</v>
      </c>
      <c r="BD327" s="8" t="b">
        <v>1</v>
      </c>
      <c r="BE327" s="9">
        <v>0.0</v>
      </c>
      <c r="BF327" s="4"/>
      <c r="BG327" s="4"/>
    </row>
    <row r="328">
      <c r="A328" s="1" t="s">
        <v>3099</v>
      </c>
      <c r="B328" s="1" t="s">
        <v>3100</v>
      </c>
      <c r="C328" s="1" t="s">
        <v>3101</v>
      </c>
      <c r="D328" s="1" t="s">
        <v>3102</v>
      </c>
      <c r="E328" s="2" t="s">
        <v>3103</v>
      </c>
      <c r="F328" s="5"/>
      <c r="G328" s="5"/>
      <c r="H328" s="4"/>
      <c r="I328" s="4"/>
      <c r="J328" s="4"/>
      <c r="K328" s="4"/>
      <c r="L328" s="5"/>
      <c r="M328" s="2" t="s">
        <v>3104</v>
      </c>
      <c r="O328" s="4"/>
      <c r="P328" s="1" t="s">
        <v>122</v>
      </c>
      <c r="Q328" s="6">
        <v>6.0</v>
      </c>
      <c r="R328" s="2" t="s">
        <v>3105</v>
      </c>
      <c r="S328" s="2" t="s">
        <v>1531</v>
      </c>
      <c r="T328" s="2" t="s">
        <v>3106</v>
      </c>
      <c r="U328" s="1" t="s">
        <v>531</v>
      </c>
      <c r="X328" s="4"/>
      <c r="Y328" s="4"/>
      <c r="Z328" s="1" t="s">
        <v>69</v>
      </c>
      <c r="AA328" s="1" t="s">
        <v>69</v>
      </c>
      <c r="AB328" s="8" t="s">
        <v>87</v>
      </c>
      <c r="AC328" s="8" t="s">
        <v>87</v>
      </c>
      <c r="AD328" s="4"/>
      <c r="AE328" s="4"/>
      <c r="AF328" s="4"/>
      <c r="AG328" s="8" t="s">
        <v>87</v>
      </c>
      <c r="AH328" s="4"/>
      <c r="AI328" s="4"/>
      <c r="AJ328" s="4"/>
      <c r="AK328" s="1" t="s">
        <v>69</v>
      </c>
      <c r="AL328" s="1" t="s">
        <v>99</v>
      </c>
      <c r="AM328" s="8" t="b">
        <v>0</v>
      </c>
      <c r="AN328" s="8" t="b">
        <v>0</v>
      </c>
      <c r="AO328" s="8" t="b">
        <v>0</v>
      </c>
      <c r="AP328" s="8" t="b">
        <v>0</v>
      </c>
      <c r="AQ328" s="8" t="b">
        <v>1</v>
      </c>
      <c r="AR328" s="1" t="s">
        <v>71</v>
      </c>
      <c r="AS328" s="1" t="s">
        <v>72</v>
      </c>
      <c r="AU328" s="4"/>
      <c r="AV328" s="4"/>
      <c r="AW328" s="1" t="s">
        <v>73</v>
      </c>
      <c r="AY328" s="4"/>
      <c r="AZ328" s="8" t="b">
        <v>0</v>
      </c>
      <c r="BA328" s="4"/>
      <c r="BB328" s="1" t="s">
        <v>74</v>
      </c>
      <c r="BC328" s="1" t="s">
        <v>71</v>
      </c>
      <c r="BD328" s="8" t="b">
        <v>1</v>
      </c>
      <c r="BE328" s="9">
        <v>0.0</v>
      </c>
      <c r="BF328" s="4"/>
      <c r="BG328" s="4"/>
    </row>
    <row r="329">
      <c r="A329" s="1" t="s">
        <v>3107</v>
      </c>
      <c r="B329" s="1" t="s">
        <v>3108</v>
      </c>
      <c r="C329" s="1" t="s">
        <v>3109</v>
      </c>
      <c r="D329" s="1" t="s">
        <v>3110</v>
      </c>
      <c r="E329" s="2" t="s">
        <v>3111</v>
      </c>
      <c r="F329" s="2" t="s">
        <v>3112</v>
      </c>
      <c r="I329" s="3">
        <v>9.2E11</v>
      </c>
      <c r="J329" s="4"/>
      <c r="K329" s="4"/>
      <c r="L329" s="2" t="s">
        <v>3113</v>
      </c>
      <c r="M329" s="2" t="s">
        <v>3114</v>
      </c>
      <c r="N329" s="2" t="s">
        <v>3115</v>
      </c>
      <c r="P329" s="4"/>
      <c r="Q329" s="5"/>
      <c r="R329" s="5"/>
      <c r="S329" s="5"/>
      <c r="T329" s="2" t="s">
        <v>3116</v>
      </c>
      <c r="U329" s="1" t="s">
        <v>3117</v>
      </c>
      <c r="V329" s="4"/>
      <c r="W329" s="4"/>
      <c r="X329" s="4"/>
      <c r="Y329" s="4"/>
      <c r="Z329" s="1" t="s">
        <v>69</v>
      </c>
      <c r="AA329" s="1" t="s">
        <v>69</v>
      </c>
      <c r="AB329" s="8" t="s">
        <v>87</v>
      </c>
      <c r="AC329" s="8" t="s">
        <v>87</v>
      </c>
      <c r="AD329" s="4"/>
      <c r="AE329" s="4"/>
      <c r="AF329" s="4"/>
      <c r="AG329" s="8" t="s">
        <v>87</v>
      </c>
      <c r="AH329" s="4"/>
      <c r="AI329" s="4"/>
      <c r="AJ329" s="4"/>
      <c r="AK329" s="1" t="s">
        <v>69</v>
      </c>
      <c r="AL329" s="1" t="s">
        <v>99</v>
      </c>
      <c r="AM329" s="8" t="b">
        <v>0</v>
      </c>
      <c r="AN329" s="8" t="b">
        <v>0</v>
      </c>
      <c r="AO329" s="8" t="b">
        <v>0</v>
      </c>
      <c r="AP329" s="8" t="b">
        <v>0</v>
      </c>
      <c r="AQ329" s="8" t="b">
        <v>1</v>
      </c>
      <c r="AR329" s="1" t="s">
        <v>71</v>
      </c>
      <c r="AS329" s="1" t="s">
        <v>72</v>
      </c>
      <c r="AU329" s="4"/>
      <c r="AV329" s="4"/>
      <c r="AW329" s="1" t="s">
        <v>73</v>
      </c>
      <c r="AY329" s="4"/>
      <c r="AZ329" s="8" t="b">
        <v>0</v>
      </c>
      <c r="BA329" s="4"/>
      <c r="BB329" s="1" t="s">
        <v>74</v>
      </c>
      <c r="BC329" s="1" t="s">
        <v>71</v>
      </c>
      <c r="BD329" s="8" t="b">
        <v>1</v>
      </c>
      <c r="BE329" s="9">
        <v>0.0</v>
      </c>
      <c r="BF329" s="4"/>
      <c r="BG329" s="4"/>
    </row>
    <row r="330">
      <c r="A330" s="1" t="s">
        <v>3118</v>
      </c>
      <c r="B330" s="1" t="s">
        <v>3119</v>
      </c>
      <c r="C330" s="1" t="s">
        <v>3120</v>
      </c>
      <c r="D330" s="1" t="s">
        <v>3121</v>
      </c>
      <c r="E330" s="2" t="s">
        <v>3122</v>
      </c>
      <c r="F330" s="2" t="s">
        <v>3123</v>
      </c>
      <c r="G330" s="10">
        <v>9.67E11</v>
      </c>
      <c r="H330" s="4"/>
      <c r="I330" s="3">
        <v>9.2E11</v>
      </c>
      <c r="J330" s="4"/>
      <c r="K330" s="4"/>
      <c r="L330" s="5"/>
      <c r="M330" s="5"/>
      <c r="N330" s="5"/>
      <c r="O330" s="4"/>
      <c r="P330" s="4"/>
      <c r="Q330" s="6">
        <v>8.0</v>
      </c>
      <c r="R330" s="2" t="s">
        <v>3124</v>
      </c>
      <c r="S330" s="2" t="s">
        <v>3125</v>
      </c>
      <c r="T330" s="2" t="s">
        <v>3126</v>
      </c>
      <c r="U330" s="1" t="s">
        <v>1197</v>
      </c>
      <c r="W330" s="4"/>
      <c r="X330" s="4"/>
      <c r="Y330" s="4"/>
      <c r="Z330" s="1" t="s">
        <v>69</v>
      </c>
      <c r="AA330" s="1" t="s">
        <v>69</v>
      </c>
      <c r="AB330" s="8" t="s">
        <v>87</v>
      </c>
      <c r="AC330" s="8" t="s">
        <v>87</v>
      </c>
      <c r="AD330" s="4"/>
      <c r="AE330" s="4"/>
      <c r="AF330" s="4"/>
      <c r="AG330" s="8" t="s">
        <v>87</v>
      </c>
      <c r="AH330" s="4"/>
      <c r="AI330" s="4"/>
      <c r="AJ330" s="4"/>
      <c r="AK330" s="1" t="s">
        <v>69</v>
      </c>
      <c r="AL330" s="1" t="s">
        <v>99</v>
      </c>
      <c r="AM330" s="8" t="b">
        <v>0</v>
      </c>
      <c r="AN330" s="8" t="b">
        <v>0</v>
      </c>
      <c r="AO330" s="8" t="b">
        <v>0</v>
      </c>
      <c r="AP330" s="8" t="b">
        <v>0</v>
      </c>
      <c r="AQ330" s="8" t="b">
        <v>1</v>
      </c>
      <c r="AR330" s="1" t="s">
        <v>71</v>
      </c>
      <c r="AS330" s="1" t="s">
        <v>72</v>
      </c>
      <c r="AU330" s="4"/>
      <c r="AV330" s="4"/>
      <c r="AW330" s="1" t="s">
        <v>73</v>
      </c>
      <c r="AY330" s="4"/>
      <c r="AZ330" s="8" t="b">
        <v>0</v>
      </c>
      <c r="BA330" s="4"/>
      <c r="BB330" s="1" t="s">
        <v>74</v>
      </c>
      <c r="BC330" s="1" t="s">
        <v>71</v>
      </c>
      <c r="BD330" s="8" t="b">
        <v>1</v>
      </c>
      <c r="BE330" s="9">
        <v>0.0</v>
      </c>
      <c r="BF330" s="4"/>
      <c r="BG330" s="4"/>
    </row>
    <row r="331">
      <c r="A331" s="1" t="s">
        <v>3127</v>
      </c>
      <c r="B331" s="1" t="s">
        <v>3128</v>
      </c>
      <c r="C331" s="1" t="s">
        <v>3129</v>
      </c>
      <c r="D331" s="1" t="s">
        <v>3130</v>
      </c>
      <c r="E331" s="2" t="s">
        <v>3131</v>
      </c>
      <c r="F331" s="2" t="s">
        <v>3132</v>
      </c>
      <c r="I331" s="3">
        <v>9.2E11</v>
      </c>
      <c r="J331" s="4"/>
      <c r="K331" s="4"/>
      <c r="L331" s="5"/>
      <c r="M331" s="5"/>
      <c r="N331" s="5"/>
      <c r="O331" s="4"/>
      <c r="P331" s="4"/>
      <c r="Q331" s="6">
        <v>4.0</v>
      </c>
      <c r="R331" s="2" t="s">
        <v>3133</v>
      </c>
      <c r="S331" s="2" t="s">
        <v>3134</v>
      </c>
      <c r="T331" s="2" t="s">
        <v>3135</v>
      </c>
      <c r="U331" s="1" t="s">
        <v>830</v>
      </c>
      <c r="W331" s="4"/>
      <c r="X331" s="4"/>
      <c r="Y331" s="4"/>
      <c r="Z331" s="1" t="s">
        <v>69</v>
      </c>
      <c r="AA331" s="1" t="s">
        <v>69</v>
      </c>
      <c r="AB331" s="8" t="s">
        <v>87</v>
      </c>
      <c r="AC331" s="8" t="s">
        <v>87</v>
      </c>
      <c r="AD331" s="4"/>
      <c r="AE331" s="4"/>
      <c r="AF331" s="4"/>
      <c r="AG331" s="8" t="s">
        <v>87</v>
      </c>
      <c r="AH331" s="4"/>
      <c r="AI331" s="4"/>
      <c r="AJ331" s="4"/>
      <c r="AK331" s="1" t="s">
        <v>69</v>
      </c>
      <c r="AL331" s="1" t="s">
        <v>99</v>
      </c>
      <c r="AM331" s="8" t="b">
        <v>0</v>
      </c>
      <c r="AN331" s="8" t="b">
        <v>0</v>
      </c>
      <c r="AO331" s="8" t="b">
        <v>0</v>
      </c>
      <c r="AP331" s="8" t="b">
        <v>0</v>
      </c>
      <c r="AQ331" s="8" t="b">
        <v>1</v>
      </c>
      <c r="AR331" s="1" t="s">
        <v>71</v>
      </c>
      <c r="AS331" s="1" t="s">
        <v>72</v>
      </c>
      <c r="AU331" s="4"/>
      <c r="AV331" s="4"/>
      <c r="AW331" s="1" t="s">
        <v>73</v>
      </c>
      <c r="AY331" s="4"/>
      <c r="AZ331" s="8" t="b">
        <v>0</v>
      </c>
      <c r="BA331" s="4"/>
      <c r="BB331" s="1" t="s">
        <v>74</v>
      </c>
      <c r="BC331" s="1" t="s">
        <v>71</v>
      </c>
      <c r="BD331" s="8" t="b">
        <v>1</v>
      </c>
      <c r="BE331" s="9">
        <v>0.0</v>
      </c>
      <c r="BF331" s="4"/>
      <c r="BG331" s="4"/>
    </row>
    <row r="332">
      <c r="A332" s="1" t="s">
        <v>3136</v>
      </c>
      <c r="B332" s="1" t="s">
        <v>3137</v>
      </c>
      <c r="C332" s="1" t="s">
        <v>3138</v>
      </c>
      <c r="D332" s="1" t="s">
        <v>3139</v>
      </c>
      <c r="E332" s="2" t="s">
        <v>3140</v>
      </c>
      <c r="F332" s="2" t="s">
        <v>3141</v>
      </c>
      <c r="I332" s="3">
        <v>9.2E11</v>
      </c>
      <c r="J332" s="4"/>
      <c r="K332" s="4"/>
      <c r="L332" s="5"/>
      <c r="M332" s="5"/>
      <c r="N332" s="5"/>
      <c r="O332" s="4"/>
      <c r="P332" s="4"/>
      <c r="Q332" s="6">
        <v>7.0</v>
      </c>
      <c r="R332" s="2" t="s">
        <v>3142</v>
      </c>
      <c r="S332" s="2" t="s">
        <v>431</v>
      </c>
      <c r="T332" s="2" t="s">
        <v>3143</v>
      </c>
      <c r="U332" s="1" t="s">
        <v>3144</v>
      </c>
      <c r="V332" s="4"/>
      <c r="W332" s="4"/>
      <c r="X332" s="4"/>
      <c r="Y332" s="4"/>
      <c r="Z332" s="1" t="s">
        <v>69</v>
      </c>
      <c r="AA332" s="1" t="s">
        <v>69</v>
      </c>
      <c r="AB332" s="8" t="s">
        <v>87</v>
      </c>
      <c r="AC332" s="8" t="s">
        <v>87</v>
      </c>
      <c r="AD332" s="4"/>
      <c r="AE332" s="4"/>
      <c r="AF332" s="4"/>
      <c r="AG332" s="8" t="s">
        <v>87</v>
      </c>
      <c r="AH332" s="4"/>
      <c r="AI332" s="4"/>
      <c r="AJ332" s="4"/>
      <c r="AK332" s="1" t="s">
        <v>69</v>
      </c>
      <c r="AL332" s="1" t="s">
        <v>99</v>
      </c>
      <c r="AM332" s="8" t="b">
        <v>0</v>
      </c>
      <c r="AN332" s="8" t="b">
        <v>0</v>
      </c>
      <c r="AO332" s="8" t="b">
        <v>0</v>
      </c>
      <c r="AP332" s="8" t="b">
        <v>0</v>
      </c>
      <c r="AQ332" s="8" t="b">
        <v>1</v>
      </c>
      <c r="AR332" s="1" t="s">
        <v>71</v>
      </c>
      <c r="AS332" s="1" t="s">
        <v>72</v>
      </c>
      <c r="AU332" s="4"/>
      <c r="AV332" s="4"/>
      <c r="AW332" s="1" t="s">
        <v>73</v>
      </c>
      <c r="AY332" s="4"/>
      <c r="AZ332" s="8" t="b">
        <v>0</v>
      </c>
      <c r="BA332" s="4"/>
      <c r="BB332" s="1" t="s">
        <v>74</v>
      </c>
      <c r="BC332" s="1" t="s">
        <v>71</v>
      </c>
      <c r="BD332" s="8" t="b">
        <v>1</v>
      </c>
      <c r="BE332" s="9">
        <v>0.0</v>
      </c>
      <c r="BF332" s="4"/>
      <c r="BG332" s="4"/>
    </row>
    <row r="333">
      <c r="A333" s="1" t="s">
        <v>3145</v>
      </c>
      <c r="B333" s="1" t="s">
        <v>3146</v>
      </c>
      <c r="C333" s="1" t="s">
        <v>2931</v>
      </c>
      <c r="D333" s="1" t="s">
        <v>3147</v>
      </c>
      <c r="E333" s="2" t="s">
        <v>3148</v>
      </c>
      <c r="F333" s="2" t="s">
        <v>3149</v>
      </c>
      <c r="I333" s="3">
        <v>9.2E11</v>
      </c>
      <c r="J333" s="4"/>
      <c r="K333" s="4"/>
      <c r="L333" s="2" t="s">
        <v>3150</v>
      </c>
      <c r="M333" s="2" t="s">
        <v>154</v>
      </c>
      <c r="N333" s="2" t="s">
        <v>132</v>
      </c>
      <c r="O333" s="9">
        <v>122003.0</v>
      </c>
      <c r="P333" s="1" t="s">
        <v>122</v>
      </c>
      <c r="Q333" s="6">
        <v>10.0</v>
      </c>
      <c r="R333" s="2" t="s">
        <v>3151</v>
      </c>
      <c r="S333" s="2" t="s">
        <v>3152</v>
      </c>
      <c r="T333" s="2" t="s">
        <v>3153</v>
      </c>
      <c r="U333" s="1" t="s">
        <v>3154</v>
      </c>
      <c r="X333" s="4"/>
      <c r="Y333" s="4"/>
      <c r="Z333" s="1" t="s">
        <v>69</v>
      </c>
      <c r="AA333" s="1" t="s">
        <v>69</v>
      </c>
      <c r="AB333" s="8" t="s">
        <v>87</v>
      </c>
      <c r="AC333" s="8" t="s">
        <v>87</v>
      </c>
      <c r="AD333" s="4"/>
      <c r="AE333" s="4"/>
      <c r="AF333" s="4"/>
      <c r="AG333" s="8" t="s">
        <v>87</v>
      </c>
      <c r="AH333" s="4"/>
      <c r="AI333" s="4"/>
      <c r="AJ333" s="4"/>
      <c r="AK333" s="1" t="s">
        <v>69</v>
      </c>
      <c r="AL333" s="1" t="s">
        <v>99</v>
      </c>
      <c r="AM333" s="8" t="b">
        <v>0</v>
      </c>
      <c r="AN333" s="8" t="b">
        <v>0</v>
      </c>
      <c r="AO333" s="8" t="b">
        <v>0</v>
      </c>
      <c r="AP333" s="8" t="b">
        <v>0</v>
      </c>
      <c r="AQ333" s="8" t="b">
        <v>1</v>
      </c>
      <c r="AR333" s="1" t="s">
        <v>71</v>
      </c>
      <c r="AS333" s="1" t="s">
        <v>72</v>
      </c>
      <c r="AU333" s="4"/>
      <c r="AV333" s="4"/>
      <c r="AW333" s="1" t="s">
        <v>73</v>
      </c>
      <c r="AY333" s="4"/>
      <c r="AZ333" s="8" t="b">
        <v>0</v>
      </c>
      <c r="BA333" s="4"/>
      <c r="BB333" s="1" t="s">
        <v>74</v>
      </c>
      <c r="BC333" s="1" t="s">
        <v>71</v>
      </c>
      <c r="BD333" s="8" t="b">
        <v>1</v>
      </c>
      <c r="BE333" s="9">
        <v>0.0</v>
      </c>
      <c r="BF333" s="4"/>
      <c r="BG333" s="4"/>
    </row>
    <row r="334">
      <c r="A334" s="1" t="s">
        <v>3155</v>
      </c>
      <c r="B334" s="1" t="s">
        <v>3156</v>
      </c>
      <c r="C334" s="1" t="s">
        <v>3157</v>
      </c>
      <c r="D334" s="1" t="s">
        <v>78</v>
      </c>
      <c r="E334" s="2" t="s">
        <v>3158</v>
      </c>
      <c r="F334" s="2" t="s">
        <v>3159</v>
      </c>
      <c r="G334" s="2" t="s">
        <v>3160</v>
      </c>
      <c r="I334" s="3">
        <v>9.19E11</v>
      </c>
      <c r="J334" s="4"/>
      <c r="K334" s="4"/>
      <c r="L334" s="2" t="s">
        <v>3161</v>
      </c>
      <c r="M334" s="2" t="s">
        <v>3162</v>
      </c>
      <c r="N334" s="5"/>
      <c r="O334" s="4"/>
      <c r="P334" s="4"/>
      <c r="Q334" s="5"/>
      <c r="R334" s="5"/>
      <c r="S334" s="5"/>
      <c r="T334" s="2" t="s">
        <v>3163</v>
      </c>
      <c r="U334" s="1" t="s">
        <v>112</v>
      </c>
      <c r="Y334" s="4"/>
      <c r="Z334" s="1" t="s">
        <v>69</v>
      </c>
      <c r="AA334" s="1" t="s">
        <v>69</v>
      </c>
      <c r="AB334" s="8" t="s">
        <v>87</v>
      </c>
      <c r="AC334" s="8" t="s">
        <v>87</v>
      </c>
      <c r="AD334" s="4"/>
      <c r="AE334" s="4"/>
      <c r="AF334" s="4"/>
      <c r="AG334" s="8" t="s">
        <v>87</v>
      </c>
      <c r="AH334" s="4"/>
      <c r="AI334" s="4"/>
      <c r="AJ334" s="4"/>
      <c r="AK334" s="1" t="s">
        <v>69</v>
      </c>
      <c r="AL334" s="1" t="s">
        <v>99</v>
      </c>
      <c r="AM334" s="8" t="b">
        <v>0</v>
      </c>
      <c r="AN334" s="8" t="b">
        <v>0</v>
      </c>
      <c r="AO334" s="8" t="b">
        <v>0</v>
      </c>
      <c r="AP334" s="8" t="b">
        <v>0</v>
      </c>
      <c r="AQ334" s="8" t="b">
        <v>1</v>
      </c>
      <c r="AR334" s="1" t="s">
        <v>71</v>
      </c>
      <c r="AS334" s="1" t="s">
        <v>72</v>
      </c>
      <c r="AU334" s="4"/>
      <c r="AV334" s="4"/>
      <c r="AW334" s="1" t="s">
        <v>73</v>
      </c>
      <c r="AY334" s="4"/>
      <c r="AZ334" s="8" t="b">
        <v>0</v>
      </c>
      <c r="BA334" s="4"/>
      <c r="BB334" s="1" t="s">
        <v>74</v>
      </c>
      <c r="BC334" s="1" t="s">
        <v>71</v>
      </c>
      <c r="BD334" s="8" t="b">
        <v>1</v>
      </c>
      <c r="BE334" s="9">
        <v>0.0</v>
      </c>
      <c r="BF334" s="4"/>
      <c r="BG334" s="4"/>
    </row>
    <row r="335">
      <c r="A335" s="1" t="s">
        <v>3164</v>
      </c>
      <c r="B335" s="1" t="s">
        <v>3165</v>
      </c>
      <c r="C335" s="1" t="s">
        <v>3166</v>
      </c>
      <c r="D335" s="1" t="s">
        <v>254</v>
      </c>
      <c r="E335" s="2" t="s">
        <v>3167</v>
      </c>
      <c r="F335" s="2" t="s">
        <v>3168</v>
      </c>
      <c r="H335" s="4"/>
      <c r="I335" s="3">
        <v>9.2E11</v>
      </c>
      <c r="J335" s="4"/>
      <c r="K335" s="4"/>
      <c r="L335" s="5"/>
      <c r="M335" s="2" t="s">
        <v>2238</v>
      </c>
      <c r="N335" s="2" t="s">
        <v>710</v>
      </c>
      <c r="P335" s="1" t="s">
        <v>122</v>
      </c>
      <c r="Q335" s="6">
        <v>12.0</v>
      </c>
      <c r="R335" s="2" t="s">
        <v>3169</v>
      </c>
      <c r="S335" s="2" t="s">
        <v>3170</v>
      </c>
      <c r="T335" s="2" t="s">
        <v>3171</v>
      </c>
      <c r="U335" s="1" t="s">
        <v>112</v>
      </c>
      <c r="Y335" s="4"/>
      <c r="Z335" s="1" t="s">
        <v>69</v>
      </c>
      <c r="AA335" s="1" t="s">
        <v>69</v>
      </c>
      <c r="AB335" s="8" t="s">
        <v>87</v>
      </c>
      <c r="AC335" s="8" t="s">
        <v>87</v>
      </c>
      <c r="AD335" s="4"/>
      <c r="AE335" s="4"/>
      <c r="AF335" s="4"/>
      <c r="AG335" s="8" t="s">
        <v>87</v>
      </c>
      <c r="AH335" s="4"/>
      <c r="AI335" s="4"/>
      <c r="AJ335" s="4"/>
      <c r="AK335" s="1" t="s">
        <v>69</v>
      </c>
      <c r="AL335" s="1" t="s">
        <v>99</v>
      </c>
      <c r="AM335" s="8" t="b">
        <v>0</v>
      </c>
      <c r="AN335" s="8" t="b">
        <v>0</v>
      </c>
      <c r="AO335" s="8" t="b">
        <v>0</v>
      </c>
      <c r="AP335" s="8" t="b">
        <v>0</v>
      </c>
      <c r="AQ335" s="8" t="b">
        <v>1</v>
      </c>
      <c r="AR335" s="1" t="s">
        <v>71</v>
      </c>
      <c r="AS335" s="1" t="s">
        <v>72</v>
      </c>
      <c r="AU335" s="4"/>
      <c r="AV335" s="4"/>
      <c r="AW335" s="1" t="s">
        <v>73</v>
      </c>
      <c r="AY335" s="4"/>
      <c r="AZ335" s="8" t="b">
        <v>0</v>
      </c>
      <c r="BA335" s="4"/>
      <c r="BB335" s="1" t="s">
        <v>74</v>
      </c>
      <c r="BC335" s="1" t="s">
        <v>71</v>
      </c>
      <c r="BD335" s="8" t="b">
        <v>1</v>
      </c>
      <c r="BE335" s="9">
        <v>0.0</v>
      </c>
      <c r="BF335" s="4"/>
      <c r="BG335" s="4"/>
    </row>
    <row r="336">
      <c r="A336" s="1" t="s">
        <v>3172</v>
      </c>
      <c r="B336" s="1" t="s">
        <v>3173</v>
      </c>
      <c r="C336" s="1" t="s">
        <v>2969</v>
      </c>
      <c r="D336" s="1" t="s">
        <v>716</v>
      </c>
      <c r="E336" s="2" t="s">
        <v>3174</v>
      </c>
      <c r="F336" s="2" t="s">
        <v>3175</v>
      </c>
      <c r="G336" s="10">
        <v>8.59E9</v>
      </c>
      <c r="H336" s="4"/>
      <c r="I336" s="3">
        <v>9.19E11</v>
      </c>
      <c r="J336" s="4"/>
      <c r="K336" s="4"/>
      <c r="L336" s="2" t="s">
        <v>3176</v>
      </c>
      <c r="M336" s="2" t="s">
        <v>3177</v>
      </c>
      <c r="N336" s="2" t="s">
        <v>132</v>
      </c>
      <c r="O336" s="9">
        <v>110095.0</v>
      </c>
      <c r="P336" s="1" t="s">
        <v>122</v>
      </c>
      <c r="Q336" s="6">
        <v>2.0</v>
      </c>
      <c r="R336" s="2" t="s">
        <v>3178</v>
      </c>
      <c r="S336" s="2" t="s">
        <v>3179</v>
      </c>
      <c r="T336" s="2" t="s">
        <v>3180</v>
      </c>
      <c r="U336" s="1" t="s">
        <v>112</v>
      </c>
      <c r="Y336" s="4"/>
      <c r="Z336" s="1" t="s">
        <v>69</v>
      </c>
      <c r="AA336" s="1" t="s">
        <v>69</v>
      </c>
      <c r="AB336" s="8" t="s">
        <v>87</v>
      </c>
      <c r="AC336" s="8" t="s">
        <v>87</v>
      </c>
      <c r="AD336" s="4"/>
      <c r="AE336" s="4"/>
      <c r="AF336" s="4"/>
      <c r="AG336" s="8" t="s">
        <v>87</v>
      </c>
      <c r="AH336" s="4"/>
      <c r="AI336" s="4"/>
      <c r="AJ336" s="4"/>
      <c r="AK336" s="1" t="s">
        <v>69</v>
      </c>
      <c r="AL336" s="1" t="s">
        <v>99</v>
      </c>
      <c r="AM336" s="8" t="b">
        <v>0</v>
      </c>
      <c r="AN336" s="8" t="b">
        <v>0</v>
      </c>
      <c r="AO336" s="8" t="b">
        <v>0</v>
      </c>
      <c r="AP336" s="8" t="b">
        <v>0</v>
      </c>
      <c r="AQ336" s="8" t="b">
        <v>1</v>
      </c>
      <c r="AR336" s="1" t="s">
        <v>71</v>
      </c>
      <c r="AS336" s="1" t="s">
        <v>72</v>
      </c>
      <c r="AU336" s="4"/>
      <c r="AV336" s="4"/>
      <c r="AW336" s="1" t="s">
        <v>73</v>
      </c>
      <c r="AY336" s="4"/>
      <c r="AZ336" s="8" t="b">
        <v>0</v>
      </c>
      <c r="BA336" s="4"/>
      <c r="BB336" s="1" t="s">
        <v>74</v>
      </c>
      <c r="BC336" s="1" t="s">
        <v>71</v>
      </c>
      <c r="BD336" s="8" t="b">
        <v>1</v>
      </c>
      <c r="BE336" s="9">
        <v>0.0</v>
      </c>
      <c r="BF336" s="4"/>
      <c r="BG336" s="4"/>
    </row>
    <row r="337">
      <c r="A337" s="1" t="s">
        <v>3181</v>
      </c>
      <c r="B337" s="1" t="s">
        <v>3182</v>
      </c>
      <c r="C337" s="1" t="s">
        <v>3183</v>
      </c>
      <c r="D337" s="1" t="s">
        <v>3184</v>
      </c>
      <c r="E337" s="2" t="s">
        <v>3185</v>
      </c>
      <c r="F337" s="2" t="s">
        <v>3186</v>
      </c>
      <c r="I337" s="3">
        <v>9.19E11</v>
      </c>
      <c r="J337" s="4"/>
      <c r="K337" s="4"/>
      <c r="L337" s="2" t="s">
        <v>3187</v>
      </c>
      <c r="M337" s="2" t="s">
        <v>352</v>
      </c>
      <c r="N337" s="2" t="s">
        <v>178</v>
      </c>
      <c r="O337" s="4"/>
      <c r="P337" s="1" t="s">
        <v>122</v>
      </c>
      <c r="Q337" s="5"/>
      <c r="R337" s="5"/>
      <c r="S337" s="5"/>
      <c r="T337" s="2" t="s">
        <v>3188</v>
      </c>
      <c r="U337" s="1" t="s">
        <v>3189</v>
      </c>
      <c r="V337" s="4"/>
      <c r="W337" s="4"/>
      <c r="X337" s="4"/>
      <c r="Y337" s="4"/>
      <c r="Z337" s="1" t="s">
        <v>69</v>
      </c>
      <c r="AA337" s="1" t="s">
        <v>69</v>
      </c>
      <c r="AB337" s="8" t="s">
        <v>87</v>
      </c>
      <c r="AC337" s="8" t="s">
        <v>87</v>
      </c>
      <c r="AD337" s="4"/>
      <c r="AE337" s="4"/>
      <c r="AF337" s="4"/>
      <c r="AG337" s="8" t="s">
        <v>87</v>
      </c>
      <c r="AH337" s="4"/>
      <c r="AI337" s="4"/>
      <c r="AJ337" s="4"/>
      <c r="AK337" s="1" t="s">
        <v>69</v>
      </c>
      <c r="AL337" s="1" t="s">
        <v>99</v>
      </c>
      <c r="AM337" s="8" t="b">
        <v>0</v>
      </c>
      <c r="AN337" s="8" t="b">
        <v>0</v>
      </c>
      <c r="AO337" s="8" t="b">
        <v>0</v>
      </c>
      <c r="AP337" s="8" t="b">
        <v>0</v>
      </c>
      <c r="AQ337" s="8" t="b">
        <v>1</v>
      </c>
      <c r="AR337" s="1" t="s">
        <v>71</v>
      </c>
      <c r="AS337" s="1" t="s">
        <v>72</v>
      </c>
      <c r="AU337" s="4"/>
      <c r="AV337" s="4"/>
      <c r="AW337" s="1" t="s">
        <v>73</v>
      </c>
      <c r="AY337" s="4"/>
      <c r="AZ337" s="8" t="b">
        <v>0</v>
      </c>
      <c r="BA337" s="4"/>
      <c r="BB337" s="1" t="s">
        <v>74</v>
      </c>
      <c r="BC337" s="1" t="s">
        <v>71</v>
      </c>
      <c r="BD337" s="8" t="b">
        <v>1</v>
      </c>
      <c r="BE337" s="9">
        <v>0.0</v>
      </c>
      <c r="BF337" s="4"/>
      <c r="BG337" s="4"/>
    </row>
    <row r="338">
      <c r="A338" s="1" t="s">
        <v>3190</v>
      </c>
      <c r="B338" s="1" t="s">
        <v>3191</v>
      </c>
      <c r="C338" s="1" t="s">
        <v>329</v>
      </c>
      <c r="D338" s="1" t="s">
        <v>3192</v>
      </c>
      <c r="E338" s="2" t="s">
        <v>3193</v>
      </c>
      <c r="F338" s="2" t="s">
        <v>3194</v>
      </c>
      <c r="I338" s="3">
        <v>9.2E11</v>
      </c>
      <c r="J338" s="4"/>
      <c r="K338" s="4"/>
      <c r="L338" s="2" t="s">
        <v>3195</v>
      </c>
      <c r="M338" s="2" t="s">
        <v>483</v>
      </c>
      <c r="N338" s="2" t="s">
        <v>132</v>
      </c>
      <c r="O338" s="9">
        <v>110060.0</v>
      </c>
      <c r="P338" s="1" t="s">
        <v>122</v>
      </c>
      <c r="Q338" s="6">
        <v>15.0</v>
      </c>
      <c r="R338" s="2" t="s">
        <v>3196</v>
      </c>
      <c r="S338" s="2" t="s">
        <v>3197</v>
      </c>
      <c r="T338" s="2" t="s">
        <v>3198</v>
      </c>
      <c r="U338" s="1" t="s">
        <v>433</v>
      </c>
      <c r="W338" s="4"/>
      <c r="X338" s="4"/>
      <c r="Y338" s="4"/>
      <c r="Z338" s="1" t="s">
        <v>69</v>
      </c>
      <c r="AA338" s="1" t="s">
        <v>69</v>
      </c>
      <c r="AB338" s="8" t="s">
        <v>87</v>
      </c>
      <c r="AC338" s="8" t="s">
        <v>87</v>
      </c>
      <c r="AD338" s="4"/>
      <c r="AE338" s="4"/>
      <c r="AF338" s="4"/>
      <c r="AG338" s="8" t="s">
        <v>87</v>
      </c>
      <c r="AH338" s="4"/>
      <c r="AI338" s="4"/>
      <c r="AJ338" s="4"/>
      <c r="AK338" s="1" t="s">
        <v>69</v>
      </c>
      <c r="AL338" s="1" t="s">
        <v>99</v>
      </c>
      <c r="AM338" s="8" t="b">
        <v>0</v>
      </c>
      <c r="AN338" s="8" t="b">
        <v>0</v>
      </c>
      <c r="AO338" s="8" t="b">
        <v>0</v>
      </c>
      <c r="AP338" s="8" t="b">
        <v>0</v>
      </c>
      <c r="AQ338" s="8" t="b">
        <v>1</v>
      </c>
      <c r="AR338" s="1" t="s">
        <v>71</v>
      </c>
      <c r="AS338" s="1" t="s">
        <v>72</v>
      </c>
      <c r="AU338" s="4"/>
      <c r="AV338" s="4"/>
      <c r="AW338" s="1" t="s">
        <v>73</v>
      </c>
      <c r="AY338" s="4"/>
      <c r="AZ338" s="8" t="b">
        <v>0</v>
      </c>
      <c r="BA338" s="4"/>
      <c r="BB338" s="1" t="s">
        <v>74</v>
      </c>
      <c r="BC338" s="1" t="s">
        <v>71</v>
      </c>
      <c r="BD338" s="8" t="b">
        <v>1</v>
      </c>
      <c r="BE338" s="9">
        <v>0.0</v>
      </c>
      <c r="BF338" s="4"/>
      <c r="BG338" s="4"/>
    </row>
    <row r="339">
      <c r="A339" s="1" t="s">
        <v>3199</v>
      </c>
      <c r="B339" s="1" t="s">
        <v>3200</v>
      </c>
      <c r="C339" s="1" t="s">
        <v>3201</v>
      </c>
      <c r="D339" s="1" t="s">
        <v>3202</v>
      </c>
      <c r="E339" s="2" t="s">
        <v>3203</v>
      </c>
      <c r="F339" s="2" t="s">
        <v>3204</v>
      </c>
      <c r="I339" s="3">
        <v>9.2E11</v>
      </c>
      <c r="J339" s="4"/>
      <c r="K339" s="4"/>
      <c r="L339" s="5"/>
      <c r="M339" s="5"/>
      <c r="N339" s="5"/>
      <c r="O339" s="4"/>
      <c r="P339" s="4"/>
      <c r="Q339" s="6">
        <v>15.0</v>
      </c>
      <c r="R339" s="2" t="s">
        <v>1887</v>
      </c>
      <c r="S339" s="2" t="s">
        <v>3205</v>
      </c>
      <c r="T339" s="2" t="s">
        <v>3206</v>
      </c>
      <c r="U339" s="1" t="s">
        <v>968</v>
      </c>
      <c r="V339" s="4"/>
      <c r="W339" s="4"/>
      <c r="X339" s="4"/>
      <c r="Y339" s="4"/>
      <c r="Z339" s="1" t="s">
        <v>69</v>
      </c>
      <c r="AA339" s="1" t="s">
        <v>69</v>
      </c>
      <c r="AB339" s="8" t="s">
        <v>87</v>
      </c>
      <c r="AC339" s="8" t="s">
        <v>87</v>
      </c>
      <c r="AD339" s="4"/>
      <c r="AE339" s="4"/>
      <c r="AF339" s="4"/>
      <c r="AG339" s="8" t="s">
        <v>87</v>
      </c>
      <c r="AH339" s="4"/>
      <c r="AI339" s="4"/>
      <c r="AJ339" s="4"/>
      <c r="AK339" s="1" t="s">
        <v>69</v>
      </c>
      <c r="AL339" s="1" t="s">
        <v>99</v>
      </c>
      <c r="AM339" s="8" t="b">
        <v>0</v>
      </c>
      <c r="AN339" s="8" t="b">
        <v>0</v>
      </c>
      <c r="AO339" s="8" t="b">
        <v>0</v>
      </c>
      <c r="AP339" s="8" t="b">
        <v>0</v>
      </c>
      <c r="AQ339" s="8" t="b">
        <v>1</v>
      </c>
      <c r="AR339" s="1" t="s">
        <v>71</v>
      </c>
      <c r="AS339" s="1" t="s">
        <v>72</v>
      </c>
      <c r="AU339" s="4"/>
      <c r="AV339" s="4"/>
      <c r="AW339" s="1" t="s">
        <v>73</v>
      </c>
      <c r="AY339" s="4"/>
      <c r="AZ339" s="8" t="b">
        <v>0</v>
      </c>
      <c r="BA339" s="4"/>
      <c r="BB339" s="1" t="s">
        <v>74</v>
      </c>
      <c r="BC339" s="1" t="s">
        <v>71</v>
      </c>
      <c r="BD339" s="8" t="b">
        <v>1</v>
      </c>
      <c r="BE339" s="9">
        <v>0.0</v>
      </c>
      <c r="BF339" s="4"/>
      <c r="BG339" s="4"/>
    </row>
    <row r="340">
      <c r="A340" s="1" t="s">
        <v>3207</v>
      </c>
      <c r="B340" s="1" t="s">
        <v>3208</v>
      </c>
      <c r="C340" s="1" t="s">
        <v>3209</v>
      </c>
      <c r="D340" s="1" t="s">
        <v>3210</v>
      </c>
      <c r="E340" s="2" t="s">
        <v>3211</v>
      </c>
      <c r="F340" s="2" t="s">
        <v>3212</v>
      </c>
      <c r="I340" s="3">
        <v>9.18E11</v>
      </c>
      <c r="J340" s="4"/>
      <c r="K340" s="4"/>
      <c r="L340" s="2" t="s">
        <v>3213</v>
      </c>
      <c r="M340" s="2" t="s">
        <v>188</v>
      </c>
      <c r="N340" s="2" t="s">
        <v>189</v>
      </c>
      <c r="P340" s="1" t="s">
        <v>122</v>
      </c>
      <c r="Q340" s="6">
        <v>2.0</v>
      </c>
      <c r="R340" s="2" t="s">
        <v>3214</v>
      </c>
      <c r="T340" s="2" t="s">
        <v>3215</v>
      </c>
      <c r="U340" s="1" t="s">
        <v>531</v>
      </c>
      <c r="X340" s="4"/>
      <c r="Y340" s="4"/>
      <c r="Z340" s="1" t="s">
        <v>69</v>
      </c>
      <c r="AA340" s="1" t="s">
        <v>69</v>
      </c>
      <c r="AB340" s="8" t="s">
        <v>87</v>
      </c>
      <c r="AC340" s="8" t="s">
        <v>87</v>
      </c>
      <c r="AD340" s="4"/>
      <c r="AE340" s="4"/>
      <c r="AF340" s="4"/>
      <c r="AG340" s="8" t="s">
        <v>87</v>
      </c>
      <c r="AH340" s="4"/>
      <c r="AI340" s="4"/>
      <c r="AJ340" s="4"/>
      <c r="AK340" s="1" t="s">
        <v>69</v>
      </c>
      <c r="AL340" s="1" t="s">
        <v>99</v>
      </c>
      <c r="AM340" s="8" t="b">
        <v>0</v>
      </c>
      <c r="AN340" s="8" t="b">
        <v>0</v>
      </c>
      <c r="AO340" s="8" t="b">
        <v>0</v>
      </c>
      <c r="AP340" s="8" t="b">
        <v>0</v>
      </c>
      <c r="AQ340" s="8" t="b">
        <v>1</v>
      </c>
      <c r="AR340" s="1" t="s">
        <v>71</v>
      </c>
      <c r="AS340" s="1" t="s">
        <v>72</v>
      </c>
      <c r="AU340" s="4"/>
      <c r="AV340" s="4"/>
      <c r="AW340" s="1" t="s">
        <v>73</v>
      </c>
      <c r="AY340" s="4"/>
      <c r="AZ340" s="8" t="b">
        <v>0</v>
      </c>
      <c r="BA340" s="4"/>
      <c r="BB340" s="1" t="s">
        <v>74</v>
      </c>
      <c r="BC340" s="1" t="s">
        <v>71</v>
      </c>
      <c r="BD340" s="8" t="b">
        <v>1</v>
      </c>
      <c r="BE340" s="9">
        <v>0.0</v>
      </c>
      <c r="BF340" s="4"/>
      <c r="BG340" s="4"/>
    </row>
    <row r="341">
      <c r="A341" s="1" t="s">
        <v>3216</v>
      </c>
      <c r="B341" s="1" t="s">
        <v>3217</v>
      </c>
      <c r="C341" s="1" t="s">
        <v>3218</v>
      </c>
      <c r="D341" s="1" t="s">
        <v>3102</v>
      </c>
      <c r="E341" s="2" t="s">
        <v>3219</v>
      </c>
      <c r="F341" s="2" t="s">
        <v>3220</v>
      </c>
      <c r="I341" s="3">
        <v>9.19E11</v>
      </c>
      <c r="J341" s="4"/>
      <c r="K341" s="4"/>
      <c r="L341" s="2" t="s">
        <v>3221</v>
      </c>
      <c r="M341" s="2" t="s">
        <v>188</v>
      </c>
      <c r="N341" s="2" t="s">
        <v>189</v>
      </c>
      <c r="O341" s="9">
        <v>411037.0</v>
      </c>
      <c r="P341" s="1" t="s">
        <v>122</v>
      </c>
      <c r="Q341" s="6">
        <v>16.0</v>
      </c>
      <c r="R341" s="2" t="s">
        <v>3222</v>
      </c>
      <c r="S341" s="2" t="s">
        <v>3223</v>
      </c>
      <c r="T341" s="2" t="s">
        <v>3224</v>
      </c>
      <c r="U341" s="1" t="s">
        <v>722</v>
      </c>
      <c r="W341" s="4"/>
      <c r="X341" s="4"/>
      <c r="Y341" s="4"/>
      <c r="Z341" s="1" t="s">
        <v>69</v>
      </c>
      <c r="AA341" s="1" t="s">
        <v>69</v>
      </c>
      <c r="AB341" s="8" t="s">
        <v>87</v>
      </c>
      <c r="AC341" s="8" t="s">
        <v>87</v>
      </c>
      <c r="AD341" s="4"/>
      <c r="AE341" s="4"/>
      <c r="AF341" s="4"/>
      <c r="AG341" s="8" t="s">
        <v>87</v>
      </c>
      <c r="AH341" s="4"/>
      <c r="AI341" s="4"/>
      <c r="AJ341" s="4"/>
      <c r="AK341" s="1" t="s">
        <v>69</v>
      </c>
      <c r="AL341" s="1" t="s">
        <v>99</v>
      </c>
      <c r="AM341" s="8" t="b">
        <v>0</v>
      </c>
      <c r="AN341" s="8" t="b">
        <v>0</v>
      </c>
      <c r="AO341" s="8" t="b">
        <v>0</v>
      </c>
      <c r="AP341" s="8" t="b">
        <v>0</v>
      </c>
      <c r="AQ341" s="8" t="b">
        <v>1</v>
      </c>
      <c r="AR341" s="1" t="s">
        <v>71</v>
      </c>
      <c r="AS341" s="1" t="s">
        <v>72</v>
      </c>
      <c r="AU341" s="4"/>
      <c r="AV341" s="4"/>
      <c r="AW341" s="1" t="s">
        <v>73</v>
      </c>
      <c r="AY341" s="4"/>
      <c r="AZ341" s="8" t="b">
        <v>0</v>
      </c>
      <c r="BA341" s="1" t="s">
        <v>3225</v>
      </c>
      <c r="BB341" s="1" t="s">
        <v>74</v>
      </c>
      <c r="BC341" s="1" t="s">
        <v>71</v>
      </c>
      <c r="BD341" s="8" t="b">
        <v>1</v>
      </c>
      <c r="BE341" s="9">
        <v>0.0</v>
      </c>
      <c r="BF341" s="4"/>
      <c r="BG341" s="4"/>
    </row>
    <row r="342">
      <c r="A342" s="1" t="s">
        <v>3226</v>
      </c>
      <c r="B342" s="1" t="s">
        <v>3227</v>
      </c>
      <c r="C342" s="1" t="s">
        <v>2721</v>
      </c>
      <c r="D342" s="1" t="s">
        <v>3228</v>
      </c>
      <c r="E342" s="2" t="s">
        <v>3229</v>
      </c>
      <c r="F342" s="2" t="s">
        <v>3230</v>
      </c>
      <c r="I342" s="3">
        <v>9.19E11</v>
      </c>
      <c r="J342" s="4"/>
      <c r="K342" s="4"/>
      <c r="L342" s="2" t="s">
        <v>3231</v>
      </c>
      <c r="M342" s="2" t="s">
        <v>827</v>
      </c>
      <c r="N342" s="2" t="s">
        <v>828</v>
      </c>
      <c r="O342" s="9">
        <v>500073.0</v>
      </c>
      <c r="P342" s="1" t="s">
        <v>122</v>
      </c>
      <c r="Q342" s="6">
        <v>10.0</v>
      </c>
      <c r="R342" s="2" t="s">
        <v>3232</v>
      </c>
      <c r="S342" s="2" t="s">
        <v>3233</v>
      </c>
      <c r="T342" s="2" t="s">
        <v>3234</v>
      </c>
      <c r="U342" s="1" t="s">
        <v>68</v>
      </c>
      <c r="X342" s="4"/>
      <c r="Y342" s="4"/>
      <c r="Z342" s="1" t="s">
        <v>69</v>
      </c>
      <c r="AA342" s="1" t="s">
        <v>69</v>
      </c>
      <c r="AB342" s="8" t="s">
        <v>87</v>
      </c>
      <c r="AC342" s="8" t="s">
        <v>87</v>
      </c>
      <c r="AD342" s="4"/>
      <c r="AE342" s="4"/>
      <c r="AF342" s="4"/>
      <c r="AG342" s="8" t="s">
        <v>87</v>
      </c>
      <c r="AH342" s="4"/>
      <c r="AI342" s="4"/>
      <c r="AJ342" s="4"/>
      <c r="AK342" s="1" t="s">
        <v>69</v>
      </c>
      <c r="AL342" s="1" t="s">
        <v>99</v>
      </c>
      <c r="AM342" s="8" t="b">
        <v>0</v>
      </c>
      <c r="AN342" s="8" t="b">
        <v>0</v>
      </c>
      <c r="AO342" s="8" t="b">
        <v>0</v>
      </c>
      <c r="AP342" s="8" t="b">
        <v>0</v>
      </c>
      <c r="AQ342" s="8" t="b">
        <v>1</v>
      </c>
      <c r="AR342" s="1" t="s">
        <v>71</v>
      </c>
      <c r="AS342" s="1" t="s">
        <v>72</v>
      </c>
      <c r="AU342" s="4"/>
      <c r="AV342" s="4"/>
      <c r="AW342" s="1" t="s">
        <v>73</v>
      </c>
      <c r="AY342" s="4"/>
      <c r="AZ342" s="8" t="b">
        <v>0</v>
      </c>
      <c r="BA342" s="4"/>
      <c r="BB342" s="1" t="s">
        <v>74</v>
      </c>
      <c r="BC342" s="1" t="s">
        <v>71</v>
      </c>
      <c r="BD342" s="8" t="b">
        <v>1</v>
      </c>
      <c r="BE342" s="9">
        <v>0.0</v>
      </c>
      <c r="BF342" s="4"/>
      <c r="BG342" s="4"/>
    </row>
    <row r="343">
      <c r="A343" s="1" t="s">
        <v>3235</v>
      </c>
      <c r="B343" s="1" t="s">
        <v>3236</v>
      </c>
      <c r="C343" s="1" t="s">
        <v>445</v>
      </c>
      <c r="D343" s="1" t="s">
        <v>3237</v>
      </c>
      <c r="E343" s="2" t="s">
        <v>3238</v>
      </c>
      <c r="F343" s="2" t="s">
        <v>3239</v>
      </c>
      <c r="I343" s="3">
        <v>9.17E11</v>
      </c>
      <c r="J343" s="4"/>
      <c r="K343" s="4"/>
      <c r="L343" s="5"/>
      <c r="M343" s="5"/>
      <c r="N343" s="5"/>
      <c r="O343" s="4"/>
      <c r="P343" s="4"/>
      <c r="Q343" s="6">
        <v>15.0</v>
      </c>
      <c r="R343" s="2" t="s">
        <v>3240</v>
      </c>
      <c r="S343" s="2" t="s">
        <v>979</v>
      </c>
      <c r="T343" s="2" t="s">
        <v>3241</v>
      </c>
      <c r="U343" s="1" t="s">
        <v>3242</v>
      </c>
      <c r="Y343" s="4"/>
      <c r="Z343" s="1" t="s">
        <v>69</v>
      </c>
      <c r="AA343" s="1" t="s">
        <v>69</v>
      </c>
      <c r="AB343" s="8" t="s">
        <v>87</v>
      </c>
      <c r="AC343" s="8" t="s">
        <v>87</v>
      </c>
      <c r="AD343" s="4"/>
      <c r="AE343" s="4"/>
      <c r="AF343" s="4"/>
      <c r="AG343" s="8" t="s">
        <v>87</v>
      </c>
      <c r="AH343" s="4"/>
      <c r="AI343" s="4"/>
      <c r="AJ343" s="4"/>
      <c r="AK343" s="1" t="s">
        <v>69</v>
      </c>
      <c r="AL343" s="1" t="s">
        <v>99</v>
      </c>
      <c r="AM343" s="8" t="b">
        <v>0</v>
      </c>
      <c r="AN343" s="8" t="b">
        <v>0</v>
      </c>
      <c r="AO343" s="8" t="b">
        <v>0</v>
      </c>
      <c r="AP343" s="8" t="b">
        <v>0</v>
      </c>
      <c r="AQ343" s="8" t="b">
        <v>1</v>
      </c>
      <c r="AR343" s="1" t="s">
        <v>71</v>
      </c>
      <c r="AS343" s="1" t="s">
        <v>72</v>
      </c>
      <c r="AU343" s="4"/>
      <c r="AV343" s="4"/>
      <c r="AW343" s="1" t="s">
        <v>73</v>
      </c>
      <c r="AY343" s="4"/>
      <c r="AZ343" s="8" t="b">
        <v>0</v>
      </c>
      <c r="BA343" s="4"/>
      <c r="BB343" s="1" t="s">
        <v>74</v>
      </c>
      <c r="BC343" s="1" t="s">
        <v>71</v>
      </c>
      <c r="BD343" s="8" t="b">
        <v>1</v>
      </c>
      <c r="BE343" s="9">
        <v>0.0</v>
      </c>
      <c r="BF343" s="4"/>
      <c r="BG343" s="4"/>
    </row>
    <row r="344">
      <c r="A344" s="1" t="s">
        <v>3243</v>
      </c>
      <c r="B344" s="1" t="s">
        <v>3244</v>
      </c>
      <c r="C344" s="1" t="s">
        <v>3245</v>
      </c>
      <c r="D344" s="1" t="s">
        <v>139</v>
      </c>
      <c r="E344" s="2" t="s">
        <v>3246</v>
      </c>
      <c r="G344" s="5"/>
      <c r="H344" s="4"/>
      <c r="I344" s="3">
        <v>9.2E11</v>
      </c>
      <c r="J344" s="4"/>
      <c r="K344" s="4"/>
      <c r="L344" s="5"/>
      <c r="M344" s="5"/>
      <c r="N344" s="5"/>
      <c r="O344" s="4"/>
      <c r="P344" s="4"/>
      <c r="Q344" s="6">
        <v>5.0</v>
      </c>
      <c r="R344" s="2" t="s">
        <v>65</v>
      </c>
      <c r="S344" s="2" t="s">
        <v>3247</v>
      </c>
      <c r="T344" s="2" t="s">
        <v>3248</v>
      </c>
      <c r="U344" s="1" t="s">
        <v>112</v>
      </c>
      <c r="Y344" s="4"/>
      <c r="Z344" s="1" t="s">
        <v>69</v>
      </c>
      <c r="AA344" s="1" t="s">
        <v>69</v>
      </c>
      <c r="AB344" s="8" t="s">
        <v>87</v>
      </c>
      <c r="AC344" s="8" t="s">
        <v>87</v>
      </c>
      <c r="AD344" s="4"/>
      <c r="AE344" s="4"/>
      <c r="AF344" s="4"/>
      <c r="AG344" s="8" t="s">
        <v>87</v>
      </c>
      <c r="AH344" s="4"/>
      <c r="AI344" s="4"/>
      <c r="AJ344" s="4"/>
      <c r="AK344" s="1" t="s">
        <v>69</v>
      </c>
      <c r="AL344" s="1" t="s">
        <v>99</v>
      </c>
      <c r="AM344" s="8" t="b">
        <v>0</v>
      </c>
      <c r="AN344" s="8" t="b">
        <v>0</v>
      </c>
      <c r="AO344" s="8" t="b">
        <v>0</v>
      </c>
      <c r="AP344" s="8" t="b">
        <v>0</v>
      </c>
      <c r="AQ344" s="8" t="b">
        <v>1</v>
      </c>
      <c r="AR344" s="1" t="s">
        <v>71</v>
      </c>
      <c r="AS344" s="1" t="s">
        <v>72</v>
      </c>
      <c r="AU344" s="4"/>
      <c r="AV344" s="4"/>
      <c r="AW344" s="1" t="s">
        <v>73</v>
      </c>
      <c r="AY344" s="4"/>
      <c r="AZ344" s="8" t="b">
        <v>0</v>
      </c>
      <c r="BA344" s="4"/>
      <c r="BB344" s="1" t="s">
        <v>74</v>
      </c>
      <c r="BC344" s="1" t="s">
        <v>71</v>
      </c>
      <c r="BD344" s="8" t="b">
        <v>1</v>
      </c>
      <c r="BE344" s="9">
        <v>0.0</v>
      </c>
      <c r="BF344" s="4"/>
      <c r="BG344" s="4"/>
    </row>
    <row r="345">
      <c r="A345" s="1" t="s">
        <v>3249</v>
      </c>
      <c r="B345" s="1" t="s">
        <v>3250</v>
      </c>
      <c r="C345" s="1" t="s">
        <v>3251</v>
      </c>
      <c r="D345" s="1" t="s">
        <v>3252</v>
      </c>
      <c r="E345" s="2" t="s">
        <v>3253</v>
      </c>
      <c r="F345" s="2" t="s">
        <v>3254</v>
      </c>
      <c r="I345" s="3">
        <v>7.62E9</v>
      </c>
      <c r="J345" s="4"/>
      <c r="K345" s="4"/>
      <c r="L345" s="5"/>
      <c r="M345" s="2" t="s">
        <v>3255</v>
      </c>
      <c r="N345" s="5"/>
      <c r="O345" s="4"/>
      <c r="P345" s="1" t="s">
        <v>1069</v>
      </c>
      <c r="Q345" s="6">
        <v>3.0</v>
      </c>
      <c r="R345" s="2" t="s">
        <v>1530</v>
      </c>
      <c r="S345" s="2" t="s">
        <v>2034</v>
      </c>
      <c r="T345" s="2" t="s">
        <v>3256</v>
      </c>
      <c r="U345" s="1" t="s">
        <v>68</v>
      </c>
      <c r="X345" s="4"/>
      <c r="Y345" s="4"/>
      <c r="Z345" s="1" t="s">
        <v>69</v>
      </c>
      <c r="AA345" s="1" t="s">
        <v>69</v>
      </c>
      <c r="AB345" s="8" t="s">
        <v>87</v>
      </c>
      <c r="AC345" s="8" t="s">
        <v>87</v>
      </c>
      <c r="AD345" s="4"/>
      <c r="AE345" s="4"/>
      <c r="AF345" s="4"/>
      <c r="AG345" s="8" t="s">
        <v>87</v>
      </c>
      <c r="AH345" s="4"/>
      <c r="AI345" s="4"/>
      <c r="AJ345" s="4"/>
      <c r="AK345" s="1" t="s">
        <v>69</v>
      </c>
      <c r="AL345" s="1" t="s">
        <v>99</v>
      </c>
      <c r="AM345" s="8" t="b">
        <v>0</v>
      </c>
      <c r="AN345" s="8" t="b">
        <v>0</v>
      </c>
      <c r="AO345" s="8" t="b">
        <v>0</v>
      </c>
      <c r="AP345" s="8" t="b">
        <v>0</v>
      </c>
      <c r="AQ345" s="8" t="b">
        <v>1</v>
      </c>
      <c r="AR345" s="1" t="s">
        <v>71</v>
      </c>
      <c r="AS345" s="1" t="s">
        <v>72</v>
      </c>
      <c r="AU345" s="4"/>
      <c r="AV345" s="4"/>
      <c r="AW345" s="1" t="s">
        <v>73</v>
      </c>
      <c r="AY345" s="4"/>
      <c r="AZ345" s="8" t="b">
        <v>0</v>
      </c>
      <c r="BA345" s="4"/>
      <c r="BB345" s="1" t="s">
        <v>74</v>
      </c>
      <c r="BC345" s="1" t="s">
        <v>71</v>
      </c>
      <c r="BD345" s="8" t="b">
        <v>1</v>
      </c>
      <c r="BE345" s="9">
        <v>0.0</v>
      </c>
      <c r="BF345" s="4"/>
      <c r="BG345" s="4"/>
    </row>
    <row r="346">
      <c r="A346" s="1" t="s">
        <v>3257</v>
      </c>
      <c r="B346" s="1" t="s">
        <v>3258</v>
      </c>
      <c r="C346" s="1" t="s">
        <v>3259</v>
      </c>
      <c r="D346" s="1" t="s">
        <v>3260</v>
      </c>
      <c r="E346" s="2" t="s">
        <v>3261</v>
      </c>
      <c r="F346" s="2" t="s">
        <v>3262</v>
      </c>
      <c r="G346" s="5" t="str">
        <f>+91 22 2542 2582, 773 884 9990</f>
        <v>#ERROR!</v>
      </c>
      <c r="I346" s="3">
        <v>9.2E11</v>
      </c>
      <c r="J346" s="4"/>
      <c r="K346" s="4"/>
      <c r="L346" s="2" t="s">
        <v>3263</v>
      </c>
      <c r="M346" s="2" t="s">
        <v>3264</v>
      </c>
      <c r="N346" s="2" t="s">
        <v>189</v>
      </c>
      <c r="O346" s="9">
        <v>400602.0</v>
      </c>
      <c r="P346" s="1" t="s">
        <v>122</v>
      </c>
      <c r="Q346" s="6">
        <v>12.0</v>
      </c>
      <c r="R346" s="2" t="s">
        <v>3265</v>
      </c>
      <c r="S346" s="2" t="s">
        <v>3266</v>
      </c>
      <c r="T346" s="2" t="s">
        <v>3267</v>
      </c>
      <c r="U346" s="1" t="s">
        <v>3268</v>
      </c>
      <c r="W346" s="4"/>
      <c r="X346" s="4"/>
      <c r="Y346" s="4"/>
      <c r="Z346" s="1" t="s">
        <v>69</v>
      </c>
      <c r="AA346" s="1" t="s">
        <v>69</v>
      </c>
      <c r="AB346" s="8" t="s">
        <v>87</v>
      </c>
      <c r="AC346" s="8" t="s">
        <v>87</v>
      </c>
      <c r="AD346" s="4"/>
      <c r="AE346" s="4"/>
      <c r="AF346" s="4"/>
      <c r="AG346" s="8" t="s">
        <v>87</v>
      </c>
      <c r="AH346" s="4"/>
      <c r="AI346" s="4"/>
      <c r="AJ346" s="4"/>
      <c r="AK346" s="1" t="s">
        <v>69</v>
      </c>
      <c r="AL346" s="1" t="s">
        <v>99</v>
      </c>
      <c r="AM346" s="8" t="b">
        <v>0</v>
      </c>
      <c r="AN346" s="8" t="b">
        <v>0</v>
      </c>
      <c r="AO346" s="8" t="b">
        <v>0</v>
      </c>
      <c r="AP346" s="8" t="b">
        <v>0</v>
      </c>
      <c r="AQ346" s="8" t="b">
        <v>1</v>
      </c>
      <c r="AR346" s="1" t="s">
        <v>71</v>
      </c>
      <c r="AS346" s="1" t="s">
        <v>72</v>
      </c>
      <c r="AU346" s="4"/>
      <c r="AV346" s="4"/>
      <c r="AW346" s="1" t="s">
        <v>73</v>
      </c>
      <c r="AY346" s="4"/>
      <c r="AZ346" s="8" t="b">
        <v>0</v>
      </c>
      <c r="BA346" s="4"/>
      <c r="BB346" s="1" t="s">
        <v>74</v>
      </c>
      <c r="BC346" s="1" t="s">
        <v>71</v>
      </c>
      <c r="BD346" s="8" t="b">
        <v>1</v>
      </c>
      <c r="BE346" s="9">
        <v>0.0</v>
      </c>
      <c r="BF346" s="4"/>
      <c r="BG346" s="4"/>
    </row>
    <row r="347">
      <c r="A347" s="1" t="s">
        <v>3269</v>
      </c>
      <c r="B347" s="1" t="s">
        <v>3270</v>
      </c>
      <c r="C347" s="1" t="s">
        <v>3271</v>
      </c>
      <c r="D347" s="1" t="s">
        <v>340</v>
      </c>
      <c r="E347" s="2" t="s">
        <v>3272</v>
      </c>
      <c r="F347" s="2" t="s">
        <v>3273</v>
      </c>
      <c r="I347" s="3">
        <v>9.18E11</v>
      </c>
      <c r="J347" s="4"/>
      <c r="K347" s="4"/>
      <c r="L347" s="2" t="s">
        <v>3274</v>
      </c>
      <c r="M347" s="2" t="s">
        <v>3275</v>
      </c>
      <c r="N347" s="2" t="s">
        <v>132</v>
      </c>
      <c r="O347" s="9">
        <v>110018.0</v>
      </c>
      <c r="P347" s="1" t="s">
        <v>122</v>
      </c>
      <c r="Q347" s="6">
        <v>8.0</v>
      </c>
      <c r="R347" s="2" t="s">
        <v>3276</v>
      </c>
      <c r="S347" s="2" t="s">
        <v>3277</v>
      </c>
      <c r="T347" s="2" t="s">
        <v>3278</v>
      </c>
      <c r="Z347" s="1" t="s">
        <v>69</v>
      </c>
      <c r="AA347" s="1" t="s">
        <v>69</v>
      </c>
      <c r="AB347" s="8" t="s">
        <v>87</v>
      </c>
      <c r="AC347" s="8" t="s">
        <v>87</v>
      </c>
      <c r="AD347" s="4"/>
      <c r="AE347" s="4"/>
      <c r="AF347" s="4"/>
      <c r="AG347" s="8" t="s">
        <v>87</v>
      </c>
      <c r="AH347" s="4"/>
      <c r="AI347" s="4"/>
      <c r="AJ347" s="4"/>
      <c r="AK347" s="1" t="s">
        <v>69</v>
      </c>
      <c r="AL347" s="1" t="s">
        <v>99</v>
      </c>
      <c r="AM347" s="8" t="b">
        <v>0</v>
      </c>
      <c r="AN347" s="8" t="b">
        <v>0</v>
      </c>
      <c r="AO347" s="8" t="b">
        <v>0</v>
      </c>
      <c r="AP347" s="8" t="b">
        <v>0</v>
      </c>
      <c r="AQ347" s="8" t="b">
        <v>1</v>
      </c>
      <c r="AR347" s="1" t="s">
        <v>71</v>
      </c>
      <c r="AS347" s="1" t="s">
        <v>72</v>
      </c>
      <c r="AU347" s="4"/>
      <c r="AV347" s="4"/>
      <c r="AW347" s="1" t="s">
        <v>73</v>
      </c>
      <c r="AY347" s="4"/>
      <c r="AZ347" s="8" t="b">
        <v>0</v>
      </c>
      <c r="BA347" s="4"/>
      <c r="BB347" s="1" t="s">
        <v>74</v>
      </c>
      <c r="BC347" s="1" t="s">
        <v>71</v>
      </c>
      <c r="BD347" s="8" t="b">
        <v>1</v>
      </c>
      <c r="BE347" s="9">
        <v>0.0</v>
      </c>
      <c r="BF347" s="4"/>
      <c r="BG347" s="4"/>
    </row>
    <row r="348">
      <c r="A348" s="1" t="s">
        <v>3279</v>
      </c>
      <c r="B348" s="1" t="s">
        <v>3280</v>
      </c>
      <c r="C348" s="1" t="s">
        <v>3281</v>
      </c>
      <c r="D348" s="1" t="s">
        <v>3282</v>
      </c>
      <c r="E348" s="2" t="s">
        <v>3283</v>
      </c>
      <c r="G348" s="5"/>
      <c r="H348" s="4"/>
      <c r="I348" s="4"/>
      <c r="J348" s="4"/>
      <c r="K348" s="4"/>
      <c r="L348" s="5"/>
      <c r="M348" s="5"/>
      <c r="N348" s="5"/>
      <c r="O348" s="4"/>
      <c r="P348" s="4"/>
      <c r="Q348" s="6">
        <v>16.0</v>
      </c>
      <c r="R348" s="2" t="s">
        <v>2391</v>
      </c>
      <c r="S348" s="2" t="s">
        <v>3284</v>
      </c>
      <c r="T348" s="2" t="s">
        <v>3285</v>
      </c>
      <c r="U348" s="1" t="s">
        <v>487</v>
      </c>
      <c r="W348" s="4"/>
      <c r="X348" s="4"/>
      <c r="Y348" s="4"/>
      <c r="Z348" s="1" t="s">
        <v>69</v>
      </c>
      <c r="AA348" s="1" t="s">
        <v>69</v>
      </c>
      <c r="AB348" s="8" t="s">
        <v>87</v>
      </c>
      <c r="AC348" s="8" t="s">
        <v>87</v>
      </c>
      <c r="AD348" s="4"/>
      <c r="AE348" s="4"/>
      <c r="AF348" s="4"/>
      <c r="AG348" s="8" t="s">
        <v>87</v>
      </c>
      <c r="AH348" s="4"/>
      <c r="AI348" s="4"/>
      <c r="AJ348" s="4"/>
      <c r="AK348" s="1" t="s">
        <v>69</v>
      </c>
      <c r="AL348" s="1" t="s">
        <v>99</v>
      </c>
      <c r="AM348" s="8" t="b">
        <v>0</v>
      </c>
      <c r="AN348" s="8" t="b">
        <v>0</v>
      </c>
      <c r="AO348" s="8" t="b">
        <v>0</v>
      </c>
      <c r="AP348" s="8" t="b">
        <v>0</v>
      </c>
      <c r="AQ348" s="8" t="b">
        <v>1</v>
      </c>
      <c r="AR348" s="1" t="s">
        <v>71</v>
      </c>
      <c r="AS348" s="1" t="s">
        <v>72</v>
      </c>
      <c r="AU348" s="4"/>
      <c r="AV348" s="4"/>
      <c r="AW348" s="1" t="s">
        <v>73</v>
      </c>
      <c r="AY348" s="4"/>
      <c r="AZ348" s="8" t="b">
        <v>0</v>
      </c>
      <c r="BA348" s="4"/>
      <c r="BB348" s="1" t="s">
        <v>74</v>
      </c>
      <c r="BC348" s="1" t="s">
        <v>71</v>
      </c>
      <c r="BD348" s="8" t="b">
        <v>1</v>
      </c>
      <c r="BE348" s="9">
        <v>0.0</v>
      </c>
      <c r="BF348" s="4"/>
      <c r="BG348" s="4"/>
    </row>
    <row r="349">
      <c r="A349" s="1" t="s">
        <v>3286</v>
      </c>
      <c r="B349" s="1" t="s">
        <v>3287</v>
      </c>
      <c r="C349" s="1" t="s">
        <v>138</v>
      </c>
      <c r="D349" s="1" t="s">
        <v>3288</v>
      </c>
      <c r="E349" s="2" t="s">
        <v>3289</v>
      </c>
      <c r="F349" s="2" t="s">
        <v>3290</v>
      </c>
      <c r="H349" s="4"/>
      <c r="I349" s="3">
        <v>9.2E11</v>
      </c>
      <c r="J349" s="4"/>
      <c r="K349" s="4"/>
      <c r="L349" s="5"/>
      <c r="M349" s="2" t="s">
        <v>483</v>
      </c>
      <c r="N349" s="2" t="s">
        <v>132</v>
      </c>
      <c r="O349" s="9">
        <v>110092.0</v>
      </c>
      <c r="P349" s="1" t="s">
        <v>122</v>
      </c>
      <c r="Q349" s="6">
        <v>14.0</v>
      </c>
      <c r="R349" s="2" t="s">
        <v>3291</v>
      </c>
      <c r="S349" s="2" t="s">
        <v>3292</v>
      </c>
      <c r="T349" s="2" t="s">
        <v>3293</v>
      </c>
      <c r="U349" s="1" t="s">
        <v>3294</v>
      </c>
      <c r="V349" s="4"/>
      <c r="W349" s="4"/>
      <c r="X349" s="4"/>
      <c r="Y349" s="4"/>
      <c r="Z349" s="1" t="s">
        <v>69</v>
      </c>
      <c r="AA349" s="1" t="s">
        <v>69</v>
      </c>
      <c r="AB349" s="8" t="s">
        <v>87</v>
      </c>
      <c r="AC349" s="8" t="s">
        <v>87</v>
      </c>
      <c r="AD349" s="4"/>
      <c r="AE349" s="4"/>
      <c r="AF349" s="4"/>
      <c r="AG349" s="8" t="s">
        <v>87</v>
      </c>
      <c r="AH349" s="4"/>
      <c r="AI349" s="4"/>
      <c r="AJ349" s="4"/>
      <c r="AK349" s="1" t="s">
        <v>69</v>
      </c>
      <c r="AL349" s="1" t="s">
        <v>99</v>
      </c>
      <c r="AM349" s="8" t="b">
        <v>0</v>
      </c>
      <c r="AN349" s="8" t="b">
        <v>0</v>
      </c>
      <c r="AO349" s="8" t="b">
        <v>0</v>
      </c>
      <c r="AP349" s="8" t="b">
        <v>0</v>
      </c>
      <c r="AQ349" s="8" t="b">
        <v>1</v>
      </c>
      <c r="AR349" s="1" t="s">
        <v>71</v>
      </c>
      <c r="AS349" s="1" t="s">
        <v>72</v>
      </c>
      <c r="AU349" s="4"/>
      <c r="AV349" s="4"/>
      <c r="AW349" s="1" t="s">
        <v>73</v>
      </c>
      <c r="AY349" s="4"/>
      <c r="AZ349" s="8" t="b">
        <v>0</v>
      </c>
      <c r="BA349" s="4"/>
      <c r="BB349" s="1" t="s">
        <v>74</v>
      </c>
      <c r="BC349" s="1" t="s">
        <v>71</v>
      </c>
      <c r="BD349" s="8" t="b">
        <v>1</v>
      </c>
      <c r="BE349" s="9">
        <v>0.0</v>
      </c>
      <c r="BF349" s="4"/>
      <c r="BG349" s="4"/>
    </row>
    <row r="350">
      <c r="A350" s="1" t="s">
        <v>3295</v>
      </c>
      <c r="B350" s="1" t="s">
        <v>3296</v>
      </c>
      <c r="C350" s="1" t="s">
        <v>2386</v>
      </c>
      <c r="D350" s="1" t="s">
        <v>1485</v>
      </c>
      <c r="E350" s="2" t="s">
        <v>3297</v>
      </c>
      <c r="F350" s="2" t="s">
        <v>3298</v>
      </c>
      <c r="I350" s="3">
        <v>9.19E11</v>
      </c>
      <c r="J350" s="4"/>
      <c r="K350" s="4"/>
      <c r="L350" s="5"/>
      <c r="M350" s="2" t="s">
        <v>232</v>
      </c>
      <c r="N350" s="2" t="s">
        <v>202</v>
      </c>
      <c r="O350" s="4"/>
      <c r="P350" s="1" t="s">
        <v>122</v>
      </c>
      <c r="Q350" s="6">
        <v>9.0</v>
      </c>
      <c r="R350" s="2" t="s">
        <v>3299</v>
      </c>
      <c r="T350" s="2" t="s">
        <v>3300</v>
      </c>
      <c r="U350" s="1" t="s">
        <v>68</v>
      </c>
      <c r="X350" s="4"/>
      <c r="Y350" s="4"/>
      <c r="Z350" s="1" t="s">
        <v>69</v>
      </c>
      <c r="AA350" s="1" t="s">
        <v>69</v>
      </c>
      <c r="AB350" s="8" t="s">
        <v>87</v>
      </c>
      <c r="AC350" s="8" t="s">
        <v>87</v>
      </c>
      <c r="AD350" s="4"/>
      <c r="AE350" s="4"/>
      <c r="AF350" s="4"/>
      <c r="AG350" s="8" t="s">
        <v>87</v>
      </c>
      <c r="AH350" s="4"/>
      <c r="AI350" s="4"/>
      <c r="AJ350" s="4"/>
      <c r="AK350" s="1" t="s">
        <v>69</v>
      </c>
      <c r="AL350" s="1" t="s">
        <v>99</v>
      </c>
      <c r="AM350" s="8" t="b">
        <v>0</v>
      </c>
      <c r="AN350" s="8" t="b">
        <v>0</v>
      </c>
      <c r="AO350" s="8" t="b">
        <v>0</v>
      </c>
      <c r="AP350" s="8" t="b">
        <v>0</v>
      </c>
      <c r="AQ350" s="8" t="b">
        <v>1</v>
      </c>
      <c r="AR350" s="1" t="s">
        <v>71</v>
      </c>
      <c r="AS350" s="1" t="s">
        <v>72</v>
      </c>
      <c r="AU350" s="4"/>
      <c r="AV350" s="4"/>
      <c r="AW350" s="1" t="s">
        <v>73</v>
      </c>
      <c r="AY350" s="4"/>
      <c r="AZ350" s="8" t="b">
        <v>0</v>
      </c>
      <c r="BA350" s="4"/>
      <c r="BB350" s="1" t="s">
        <v>74</v>
      </c>
      <c r="BC350" s="1" t="s">
        <v>71</v>
      </c>
      <c r="BD350" s="8" t="b">
        <v>1</v>
      </c>
      <c r="BE350" s="9">
        <v>0.0</v>
      </c>
      <c r="BF350" s="4"/>
      <c r="BG350" s="4"/>
    </row>
    <row r="351">
      <c r="A351" s="1" t="s">
        <v>3301</v>
      </c>
      <c r="B351" s="1" t="s">
        <v>3302</v>
      </c>
      <c r="C351" s="1" t="s">
        <v>242</v>
      </c>
      <c r="D351" s="1" t="s">
        <v>3303</v>
      </c>
      <c r="E351" s="2" t="s">
        <v>3304</v>
      </c>
      <c r="F351" s="2" t="s">
        <v>3305</v>
      </c>
      <c r="I351" s="3">
        <v>9.2E11</v>
      </c>
      <c r="J351" s="4"/>
      <c r="K351" s="4"/>
      <c r="L351" s="5"/>
      <c r="M351" s="5"/>
      <c r="N351" s="5"/>
      <c r="O351" s="4"/>
      <c r="P351" s="4"/>
      <c r="Q351" s="6">
        <v>19.0</v>
      </c>
      <c r="R351" s="2" t="s">
        <v>3306</v>
      </c>
      <c r="S351" s="2" t="s">
        <v>3307</v>
      </c>
      <c r="T351" s="2" t="s">
        <v>3308</v>
      </c>
      <c r="Z351" s="1" t="s">
        <v>69</v>
      </c>
      <c r="AA351" s="1" t="s">
        <v>69</v>
      </c>
      <c r="AB351" s="8" t="s">
        <v>87</v>
      </c>
      <c r="AC351" s="7">
        <v>45562.70138888889</v>
      </c>
      <c r="AF351" s="4"/>
      <c r="AG351" s="7">
        <v>45562.70138888889</v>
      </c>
      <c r="AJ351" s="4"/>
      <c r="AK351" s="1" t="s">
        <v>69</v>
      </c>
      <c r="AL351" s="1" t="s">
        <v>99</v>
      </c>
      <c r="AM351" s="8" t="b">
        <v>0</v>
      </c>
      <c r="AN351" s="8" t="b">
        <v>0</v>
      </c>
      <c r="AO351" s="8" t="b">
        <v>0</v>
      </c>
      <c r="AP351" s="8" t="b">
        <v>0</v>
      </c>
      <c r="AQ351" s="8" t="b">
        <v>1</v>
      </c>
      <c r="AR351" s="1" t="s">
        <v>71</v>
      </c>
      <c r="AS351" s="1" t="s">
        <v>72</v>
      </c>
      <c r="AU351" s="4"/>
      <c r="AV351" s="4"/>
      <c r="AW351" s="1" t="s">
        <v>73</v>
      </c>
      <c r="AY351" s="4"/>
      <c r="AZ351" s="8" t="b">
        <v>0</v>
      </c>
      <c r="BA351" s="4"/>
      <c r="BB351" s="1" t="s">
        <v>74</v>
      </c>
      <c r="BC351" s="1" t="s">
        <v>71</v>
      </c>
      <c r="BD351" s="8" t="b">
        <v>1</v>
      </c>
      <c r="BE351" s="9">
        <v>0.0</v>
      </c>
      <c r="BF351" s="11" t="s">
        <v>3309</v>
      </c>
    </row>
    <row r="352">
      <c r="A352" s="1" t="s">
        <v>3310</v>
      </c>
      <c r="B352" s="1" t="s">
        <v>3311</v>
      </c>
      <c r="C352" s="1" t="s">
        <v>3312</v>
      </c>
      <c r="D352" s="1" t="s">
        <v>266</v>
      </c>
      <c r="E352" s="2" t="s">
        <v>3313</v>
      </c>
      <c r="F352" s="2" t="s">
        <v>3314</v>
      </c>
      <c r="I352" s="3">
        <v>9.2E11</v>
      </c>
      <c r="J352" s="4"/>
      <c r="K352" s="4"/>
      <c r="L352" s="2" t="s">
        <v>3315</v>
      </c>
      <c r="M352" s="2" t="s">
        <v>315</v>
      </c>
      <c r="N352" s="2" t="s">
        <v>247</v>
      </c>
      <c r="P352" s="1" t="s">
        <v>122</v>
      </c>
      <c r="Q352" s="6">
        <v>10.0</v>
      </c>
      <c r="R352" s="2" t="s">
        <v>3316</v>
      </c>
      <c r="S352" s="2" t="s">
        <v>3317</v>
      </c>
      <c r="T352" s="2" t="s">
        <v>3318</v>
      </c>
      <c r="U352" s="1" t="s">
        <v>1577</v>
      </c>
      <c r="V352" s="4"/>
      <c r="W352" s="4"/>
      <c r="X352" s="4"/>
      <c r="Y352" s="4"/>
      <c r="Z352" s="1" t="s">
        <v>69</v>
      </c>
      <c r="AA352" s="1" t="s">
        <v>69</v>
      </c>
      <c r="AB352" s="8" t="s">
        <v>87</v>
      </c>
      <c r="AC352" s="8" t="s">
        <v>87</v>
      </c>
      <c r="AD352" s="4"/>
      <c r="AE352" s="4"/>
      <c r="AF352" s="4"/>
      <c r="AG352" s="8" t="s">
        <v>87</v>
      </c>
      <c r="AH352" s="4"/>
      <c r="AI352" s="4"/>
      <c r="AJ352" s="4"/>
      <c r="AK352" s="1" t="s">
        <v>69</v>
      </c>
      <c r="AL352" s="1" t="s">
        <v>99</v>
      </c>
      <c r="AM352" s="8" t="b">
        <v>0</v>
      </c>
      <c r="AN352" s="8" t="b">
        <v>0</v>
      </c>
      <c r="AO352" s="8" t="b">
        <v>0</v>
      </c>
      <c r="AP352" s="8" t="b">
        <v>0</v>
      </c>
      <c r="AQ352" s="8" t="b">
        <v>1</v>
      </c>
      <c r="AR352" s="1" t="s">
        <v>71</v>
      </c>
      <c r="AS352" s="1" t="s">
        <v>72</v>
      </c>
      <c r="AU352" s="4"/>
      <c r="AV352" s="4"/>
      <c r="AW352" s="1" t="s">
        <v>73</v>
      </c>
      <c r="AY352" s="4"/>
      <c r="AZ352" s="8" t="b">
        <v>0</v>
      </c>
      <c r="BA352" s="4"/>
      <c r="BB352" s="1" t="s">
        <v>74</v>
      </c>
      <c r="BC352" s="1" t="s">
        <v>71</v>
      </c>
      <c r="BD352" s="8" t="b">
        <v>1</v>
      </c>
      <c r="BE352" s="9">
        <v>0.0</v>
      </c>
      <c r="BF352" s="4"/>
      <c r="BG352" s="4"/>
    </row>
    <row r="353">
      <c r="A353" s="1" t="s">
        <v>3319</v>
      </c>
      <c r="B353" s="1" t="s">
        <v>3320</v>
      </c>
      <c r="C353" s="1" t="s">
        <v>3321</v>
      </c>
      <c r="D353" s="1" t="s">
        <v>3322</v>
      </c>
      <c r="E353" s="2" t="s">
        <v>3323</v>
      </c>
      <c r="F353" s="2" t="s">
        <v>3324</v>
      </c>
      <c r="G353" s="2" t="s">
        <v>3325</v>
      </c>
      <c r="I353" s="3">
        <v>9.18E11</v>
      </c>
      <c r="J353" s="4"/>
      <c r="K353" s="4"/>
      <c r="L353" s="2" t="s">
        <v>3326</v>
      </c>
      <c r="M353" s="2" t="s">
        <v>3327</v>
      </c>
      <c r="N353" s="2" t="s">
        <v>1090</v>
      </c>
      <c r="P353" s="1" t="s">
        <v>122</v>
      </c>
      <c r="Q353" s="6">
        <v>14.0</v>
      </c>
      <c r="R353" s="2" t="s">
        <v>3328</v>
      </c>
      <c r="S353" s="2" t="s">
        <v>3329</v>
      </c>
      <c r="T353" s="2" t="s">
        <v>3330</v>
      </c>
      <c r="U353" s="1" t="s">
        <v>3019</v>
      </c>
      <c r="V353" s="4"/>
      <c r="W353" s="4"/>
      <c r="X353" s="4"/>
      <c r="Y353" s="4"/>
      <c r="Z353" s="1" t="s">
        <v>69</v>
      </c>
      <c r="AA353" s="1" t="s">
        <v>69</v>
      </c>
      <c r="AB353" s="8" t="s">
        <v>87</v>
      </c>
      <c r="AC353" s="8" t="s">
        <v>87</v>
      </c>
      <c r="AD353" s="4"/>
      <c r="AE353" s="4"/>
      <c r="AF353" s="4"/>
      <c r="AG353" s="8" t="s">
        <v>87</v>
      </c>
      <c r="AH353" s="4"/>
      <c r="AI353" s="4"/>
      <c r="AJ353" s="4"/>
      <c r="AK353" s="1" t="s">
        <v>69</v>
      </c>
      <c r="AL353" s="1" t="s">
        <v>99</v>
      </c>
      <c r="AM353" s="8" t="b">
        <v>0</v>
      </c>
      <c r="AN353" s="8" t="b">
        <v>0</v>
      </c>
      <c r="AO353" s="8" t="b">
        <v>0</v>
      </c>
      <c r="AP353" s="8" t="b">
        <v>0</v>
      </c>
      <c r="AQ353" s="8" t="b">
        <v>1</v>
      </c>
      <c r="AR353" s="1" t="s">
        <v>71</v>
      </c>
      <c r="AS353" s="1" t="s">
        <v>72</v>
      </c>
      <c r="AU353" s="4"/>
      <c r="AV353" s="4"/>
      <c r="AW353" s="1" t="s">
        <v>73</v>
      </c>
      <c r="AY353" s="4"/>
      <c r="AZ353" s="8" t="b">
        <v>0</v>
      </c>
      <c r="BA353" s="4"/>
      <c r="BB353" s="1" t="s">
        <v>74</v>
      </c>
      <c r="BC353" s="1" t="s">
        <v>71</v>
      </c>
      <c r="BD353" s="8" t="b">
        <v>1</v>
      </c>
      <c r="BE353" s="9">
        <v>0.0</v>
      </c>
      <c r="BF353" s="4"/>
      <c r="BG353" s="4"/>
    </row>
    <row r="354">
      <c r="A354" s="1" t="s">
        <v>3331</v>
      </c>
      <c r="B354" s="1" t="s">
        <v>3332</v>
      </c>
      <c r="C354" s="1" t="s">
        <v>3333</v>
      </c>
      <c r="D354" s="1" t="s">
        <v>3334</v>
      </c>
      <c r="E354" s="2" t="s">
        <v>3335</v>
      </c>
      <c r="F354" s="2" t="s">
        <v>3336</v>
      </c>
      <c r="I354" s="3">
        <v>9.18E11</v>
      </c>
      <c r="J354" s="4"/>
      <c r="K354" s="4"/>
      <c r="L354" s="2" t="s">
        <v>3337</v>
      </c>
      <c r="M354" s="2" t="s">
        <v>3338</v>
      </c>
      <c r="N354" s="2" t="s">
        <v>3339</v>
      </c>
      <c r="O354" s="9">
        <v>440002.0</v>
      </c>
      <c r="P354" s="1" t="s">
        <v>122</v>
      </c>
      <c r="Q354" s="6">
        <v>3.0</v>
      </c>
      <c r="R354" s="2" t="s">
        <v>3340</v>
      </c>
      <c r="S354" s="2" t="s">
        <v>3341</v>
      </c>
      <c r="T354" s="2" t="s">
        <v>3342</v>
      </c>
      <c r="U354" s="1" t="s">
        <v>531</v>
      </c>
      <c r="X354" s="4"/>
      <c r="Y354" s="4"/>
      <c r="Z354" s="1" t="s">
        <v>69</v>
      </c>
      <c r="AA354" s="1" t="s">
        <v>69</v>
      </c>
      <c r="AB354" s="8" t="s">
        <v>87</v>
      </c>
      <c r="AC354" s="8" t="s">
        <v>87</v>
      </c>
      <c r="AD354" s="4"/>
      <c r="AE354" s="4"/>
      <c r="AF354" s="4"/>
      <c r="AG354" s="8" t="s">
        <v>87</v>
      </c>
      <c r="AH354" s="4"/>
      <c r="AI354" s="4"/>
      <c r="AJ354" s="4"/>
      <c r="AK354" s="1" t="s">
        <v>69</v>
      </c>
      <c r="AL354" s="1" t="s">
        <v>99</v>
      </c>
      <c r="AM354" s="8" t="b">
        <v>0</v>
      </c>
      <c r="AN354" s="8" t="b">
        <v>0</v>
      </c>
      <c r="AO354" s="8" t="b">
        <v>0</v>
      </c>
      <c r="AP354" s="8" t="b">
        <v>0</v>
      </c>
      <c r="AQ354" s="8" t="b">
        <v>1</v>
      </c>
      <c r="AR354" s="1" t="s">
        <v>71</v>
      </c>
      <c r="AS354" s="1" t="s">
        <v>72</v>
      </c>
      <c r="AU354" s="4"/>
      <c r="AV354" s="4"/>
      <c r="AW354" s="1" t="s">
        <v>73</v>
      </c>
      <c r="AY354" s="4"/>
      <c r="AZ354" s="8" t="b">
        <v>0</v>
      </c>
      <c r="BA354" s="4"/>
      <c r="BB354" s="1" t="s">
        <v>74</v>
      </c>
      <c r="BC354" s="1" t="s">
        <v>71</v>
      </c>
      <c r="BD354" s="8" t="b">
        <v>1</v>
      </c>
      <c r="BE354" s="9">
        <v>0.0</v>
      </c>
      <c r="BF354" s="4"/>
      <c r="BG354" s="4"/>
    </row>
    <row r="355">
      <c r="A355" s="1" t="s">
        <v>3343</v>
      </c>
      <c r="B355" s="1" t="s">
        <v>3344</v>
      </c>
      <c r="D355" s="1" t="s">
        <v>609</v>
      </c>
      <c r="E355" s="2" t="s">
        <v>609</v>
      </c>
      <c r="F355" s="2" t="s">
        <v>3345</v>
      </c>
      <c r="I355" s="3">
        <v>9.2E11</v>
      </c>
      <c r="J355" s="4"/>
      <c r="K355" s="4"/>
      <c r="L355" s="5"/>
      <c r="M355" s="5"/>
      <c r="N355" s="5"/>
      <c r="O355" s="4"/>
      <c r="P355" s="4"/>
      <c r="Q355" s="6">
        <v>9.0</v>
      </c>
      <c r="R355" s="2" t="s">
        <v>3346</v>
      </c>
      <c r="S355" s="2" t="s">
        <v>431</v>
      </c>
      <c r="T355" s="2" t="s">
        <v>3347</v>
      </c>
      <c r="U355" s="1" t="s">
        <v>520</v>
      </c>
      <c r="W355" s="4"/>
      <c r="X355" s="4"/>
      <c r="Y355" s="4"/>
      <c r="Z355" s="1" t="s">
        <v>69</v>
      </c>
      <c r="AA355" s="1" t="s">
        <v>69</v>
      </c>
      <c r="AB355" s="8" t="s">
        <v>87</v>
      </c>
      <c r="AC355" s="8" t="s">
        <v>87</v>
      </c>
      <c r="AD355" s="4"/>
      <c r="AE355" s="4"/>
      <c r="AF355" s="4"/>
      <c r="AG355" s="8" t="s">
        <v>87</v>
      </c>
      <c r="AH355" s="4"/>
      <c r="AI355" s="4"/>
      <c r="AJ355" s="4"/>
      <c r="AK355" s="1" t="s">
        <v>69</v>
      </c>
      <c r="AL355" s="1" t="s">
        <v>99</v>
      </c>
      <c r="AM355" s="8" t="b">
        <v>0</v>
      </c>
      <c r="AN355" s="8" t="b">
        <v>0</v>
      </c>
      <c r="AO355" s="8" t="b">
        <v>0</v>
      </c>
      <c r="AP355" s="8" t="b">
        <v>0</v>
      </c>
      <c r="AQ355" s="8" t="b">
        <v>1</v>
      </c>
      <c r="AR355" s="1" t="s">
        <v>71</v>
      </c>
      <c r="AS355" s="1" t="s">
        <v>72</v>
      </c>
      <c r="AU355" s="4"/>
      <c r="AV355" s="4"/>
      <c r="AW355" s="1" t="s">
        <v>73</v>
      </c>
      <c r="AY355" s="4"/>
      <c r="AZ355" s="8" t="b">
        <v>0</v>
      </c>
      <c r="BA355" s="1" t="s">
        <v>3345</v>
      </c>
      <c r="BB355" s="1" t="s">
        <v>74</v>
      </c>
      <c r="BC355" s="1" t="s">
        <v>71</v>
      </c>
      <c r="BD355" s="8" t="b">
        <v>1</v>
      </c>
      <c r="BE355" s="9">
        <v>0.0</v>
      </c>
      <c r="BF355" s="4"/>
      <c r="BG355" s="4"/>
    </row>
    <row r="356">
      <c r="A356" s="1" t="s">
        <v>3348</v>
      </c>
      <c r="B356" s="1" t="s">
        <v>3349</v>
      </c>
      <c r="C356" s="1" t="s">
        <v>3350</v>
      </c>
      <c r="D356" s="1" t="s">
        <v>254</v>
      </c>
      <c r="E356" s="2" t="s">
        <v>3351</v>
      </c>
      <c r="F356" s="2" t="s">
        <v>3352</v>
      </c>
      <c r="I356" s="3">
        <v>9.2E11</v>
      </c>
      <c r="J356" s="4"/>
      <c r="K356" s="4"/>
      <c r="L356" s="5"/>
      <c r="M356" s="5"/>
      <c r="N356" s="2" t="s">
        <v>202</v>
      </c>
      <c r="O356" s="4"/>
      <c r="P356" s="1" t="s">
        <v>122</v>
      </c>
      <c r="Q356" s="6">
        <v>11.0</v>
      </c>
      <c r="R356" s="2" t="s">
        <v>3353</v>
      </c>
      <c r="S356" s="2" t="s">
        <v>3354</v>
      </c>
      <c r="T356" s="2" t="s">
        <v>3355</v>
      </c>
      <c r="U356" s="1" t="s">
        <v>1217</v>
      </c>
      <c r="X356" s="4"/>
      <c r="Y356" s="4"/>
      <c r="Z356" s="1" t="s">
        <v>69</v>
      </c>
      <c r="AA356" s="1" t="s">
        <v>69</v>
      </c>
      <c r="AB356" s="8" t="s">
        <v>87</v>
      </c>
      <c r="AC356" s="8" t="s">
        <v>87</v>
      </c>
      <c r="AD356" s="4"/>
      <c r="AE356" s="4"/>
      <c r="AF356" s="4"/>
      <c r="AG356" s="8" t="s">
        <v>87</v>
      </c>
      <c r="AH356" s="4"/>
      <c r="AI356" s="4"/>
      <c r="AJ356" s="4"/>
      <c r="AK356" s="1" t="s">
        <v>69</v>
      </c>
      <c r="AL356" s="1" t="s">
        <v>99</v>
      </c>
      <c r="AM356" s="8" t="b">
        <v>0</v>
      </c>
      <c r="AN356" s="8" t="b">
        <v>0</v>
      </c>
      <c r="AO356" s="8" t="b">
        <v>0</v>
      </c>
      <c r="AP356" s="8" t="b">
        <v>0</v>
      </c>
      <c r="AQ356" s="8" t="b">
        <v>1</v>
      </c>
      <c r="AR356" s="1" t="s">
        <v>71</v>
      </c>
      <c r="AS356" s="1" t="s">
        <v>72</v>
      </c>
      <c r="AU356" s="4"/>
      <c r="AV356" s="4"/>
      <c r="AW356" s="1" t="s">
        <v>73</v>
      </c>
      <c r="AY356" s="4"/>
      <c r="AZ356" s="8" t="b">
        <v>0</v>
      </c>
      <c r="BA356" s="4"/>
      <c r="BB356" s="1" t="s">
        <v>74</v>
      </c>
      <c r="BC356" s="1" t="s">
        <v>71</v>
      </c>
      <c r="BD356" s="8" t="b">
        <v>1</v>
      </c>
      <c r="BE356" s="9">
        <v>0.0</v>
      </c>
      <c r="BF356" s="4"/>
      <c r="BG356" s="4"/>
    </row>
    <row r="357">
      <c r="A357" s="1" t="s">
        <v>3356</v>
      </c>
      <c r="B357" s="1" t="s">
        <v>3357</v>
      </c>
      <c r="C357" s="1" t="s">
        <v>3358</v>
      </c>
      <c r="D357" s="1" t="s">
        <v>3359</v>
      </c>
      <c r="E357" s="2" t="s">
        <v>3360</v>
      </c>
      <c r="F357" s="2" t="s">
        <v>3361</v>
      </c>
      <c r="I357" s="3">
        <v>9.19E11</v>
      </c>
      <c r="J357" s="4"/>
      <c r="K357" s="4"/>
      <c r="L357" s="2" t="s">
        <v>3362</v>
      </c>
      <c r="M357" s="2" t="s">
        <v>3363</v>
      </c>
      <c r="N357" s="2" t="s">
        <v>202</v>
      </c>
      <c r="O357" s="9">
        <v>560067.0</v>
      </c>
      <c r="P357" s="1" t="s">
        <v>122</v>
      </c>
      <c r="Q357" s="6">
        <v>18.0</v>
      </c>
      <c r="R357" s="2" t="s">
        <v>3364</v>
      </c>
      <c r="S357" s="2" t="s">
        <v>3365</v>
      </c>
      <c r="T357" s="2" t="s">
        <v>3366</v>
      </c>
      <c r="U357" s="1" t="s">
        <v>112</v>
      </c>
      <c r="Y357" s="4"/>
      <c r="Z357" s="1" t="s">
        <v>69</v>
      </c>
      <c r="AA357" s="1" t="s">
        <v>69</v>
      </c>
      <c r="AB357" s="8" t="s">
        <v>87</v>
      </c>
      <c r="AC357" s="8" t="s">
        <v>87</v>
      </c>
      <c r="AD357" s="4"/>
      <c r="AE357" s="4"/>
      <c r="AF357" s="4"/>
      <c r="AG357" s="8" t="s">
        <v>87</v>
      </c>
      <c r="AH357" s="4"/>
      <c r="AI357" s="4"/>
      <c r="AJ357" s="4"/>
      <c r="AK357" s="1" t="s">
        <v>69</v>
      </c>
      <c r="AL357" s="1" t="s">
        <v>99</v>
      </c>
      <c r="AM357" s="8" t="b">
        <v>0</v>
      </c>
      <c r="AN357" s="8" t="b">
        <v>0</v>
      </c>
      <c r="AO357" s="8" t="b">
        <v>0</v>
      </c>
      <c r="AP357" s="8" t="b">
        <v>0</v>
      </c>
      <c r="AQ357" s="8" t="b">
        <v>1</v>
      </c>
      <c r="AR357" s="1" t="s">
        <v>71</v>
      </c>
      <c r="AS357" s="1" t="s">
        <v>72</v>
      </c>
      <c r="AU357" s="4"/>
      <c r="AV357" s="4"/>
      <c r="AW357" s="1" t="s">
        <v>73</v>
      </c>
      <c r="AY357" s="4"/>
      <c r="AZ357" s="8" t="b">
        <v>0</v>
      </c>
      <c r="BA357" s="4"/>
      <c r="BB357" s="1" t="s">
        <v>74</v>
      </c>
      <c r="BC357" s="1" t="s">
        <v>71</v>
      </c>
      <c r="BD357" s="8" t="b">
        <v>1</v>
      </c>
      <c r="BE357" s="9">
        <v>0.0</v>
      </c>
      <c r="BF357" s="4"/>
      <c r="BG357" s="4"/>
    </row>
    <row r="358">
      <c r="A358" s="1" t="s">
        <v>3367</v>
      </c>
      <c r="B358" s="1" t="s">
        <v>3368</v>
      </c>
      <c r="C358" s="1" t="s">
        <v>466</v>
      </c>
      <c r="D358" s="1" t="s">
        <v>414</v>
      </c>
      <c r="E358" s="2" t="s">
        <v>3369</v>
      </c>
      <c r="F358" s="2" t="s">
        <v>3370</v>
      </c>
      <c r="I358" s="3">
        <v>9.19E11</v>
      </c>
      <c r="J358" s="4"/>
      <c r="K358" s="4"/>
      <c r="L358" s="2" t="s">
        <v>3371</v>
      </c>
      <c r="M358" s="2" t="s">
        <v>3372</v>
      </c>
      <c r="N358" s="2" t="s">
        <v>3115</v>
      </c>
      <c r="O358" s="9">
        <v>382014.0</v>
      </c>
      <c r="P358" s="4"/>
      <c r="Q358" s="6">
        <v>11.0</v>
      </c>
      <c r="R358" s="2" t="s">
        <v>3373</v>
      </c>
      <c r="S358" s="2" t="s">
        <v>3374</v>
      </c>
      <c r="T358" s="2" t="s">
        <v>3375</v>
      </c>
      <c r="U358" s="1" t="s">
        <v>3376</v>
      </c>
      <c r="V358" s="4"/>
      <c r="W358" s="4"/>
      <c r="X358" s="4"/>
      <c r="Y358" s="4"/>
      <c r="Z358" s="1" t="s">
        <v>69</v>
      </c>
      <c r="AA358" s="1" t="s">
        <v>69</v>
      </c>
      <c r="AB358" s="8" t="s">
        <v>87</v>
      </c>
      <c r="AC358" s="8" t="s">
        <v>87</v>
      </c>
      <c r="AD358" s="4"/>
      <c r="AE358" s="4"/>
      <c r="AF358" s="4"/>
      <c r="AG358" s="8" t="s">
        <v>87</v>
      </c>
      <c r="AH358" s="4"/>
      <c r="AI358" s="4"/>
      <c r="AJ358" s="4"/>
      <c r="AK358" s="1" t="s">
        <v>69</v>
      </c>
      <c r="AL358" s="1" t="s">
        <v>99</v>
      </c>
      <c r="AM358" s="8" t="b">
        <v>0</v>
      </c>
      <c r="AN358" s="8" t="b">
        <v>0</v>
      </c>
      <c r="AO358" s="8" t="b">
        <v>0</v>
      </c>
      <c r="AP358" s="8" t="b">
        <v>0</v>
      </c>
      <c r="AQ358" s="8" t="b">
        <v>1</v>
      </c>
      <c r="AR358" s="1" t="s">
        <v>71</v>
      </c>
      <c r="AS358" s="1" t="s">
        <v>72</v>
      </c>
      <c r="AU358" s="4"/>
      <c r="AV358" s="4"/>
      <c r="AW358" s="1" t="s">
        <v>73</v>
      </c>
      <c r="AY358" s="4"/>
      <c r="AZ358" s="8" t="b">
        <v>0</v>
      </c>
      <c r="BA358" s="4"/>
      <c r="BB358" s="1" t="s">
        <v>74</v>
      </c>
      <c r="BC358" s="1" t="s">
        <v>71</v>
      </c>
      <c r="BD358" s="8" t="b">
        <v>1</v>
      </c>
      <c r="BE358" s="9">
        <v>0.0</v>
      </c>
      <c r="BF358" s="4"/>
      <c r="BG358" s="4"/>
    </row>
    <row r="359">
      <c r="A359" s="1" t="s">
        <v>3377</v>
      </c>
      <c r="B359" s="1" t="s">
        <v>3378</v>
      </c>
      <c r="C359" s="1" t="s">
        <v>3379</v>
      </c>
      <c r="D359" s="1" t="s">
        <v>3379</v>
      </c>
      <c r="E359" s="2" t="s">
        <v>3380</v>
      </c>
      <c r="F359" s="2" t="s">
        <v>3381</v>
      </c>
      <c r="I359" s="3">
        <v>9.2E11</v>
      </c>
      <c r="J359" s="4"/>
      <c r="K359" s="4"/>
      <c r="L359" s="2" t="s">
        <v>3382</v>
      </c>
      <c r="M359" s="2" t="s">
        <v>827</v>
      </c>
      <c r="N359" s="2" t="s">
        <v>828</v>
      </c>
      <c r="P359" s="1" t="s">
        <v>122</v>
      </c>
      <c r="Q359" s="5"/>
      <c r="R359" s="5"/>
      <c r="S359" s="5"/>
      <c r="T359" s="2" t="s">
        <v>3383</v>
      </c>
      <c r="U359" s="1" t="s">
        <v>832</v>
      </c>
      <c r="W359" s="4"/>
      <c r="X359" s="4"/>
      <c r="Y359" s="4"/>
      <c r="Z359" s="1" t="s">
        <v>69</v>
      </c>
      <c r="AA359" s="1" t="s">
        <v>69</v>
      </c>
      <c r="AB359" s="8" t="s">
        <v>87</v>
      </c>
      <c r="AC359" s="8" t="s">
        <v>87</v>
      </c>
      <c r="AD359" s="4"/>
      <c r="AE359" s="4"/>
      <c r="AF359" s="4"/>
      <c r="AG359" s="8" t="s">
        <v>87</v>
      </c>
      <c r="AH359" s="4"/>
      <c r="AI359" s="4"/>
      <c r="AJ359" s="4"/>
      <c r="AK359" s="1" t="s">
        <v>69</v>
      </c>
      <c r="AL359" s="1" t="s">
        <v>99</v>
      </c>
      <c r="AM359" s="8" t="b">
        <v>0</v>
      </c>
      <c r="AN359" s="8" t="b">
        <v>0</v>
      </c>
      <c r="AO359" s="8" t="b">
        <v>0</v>
      </c>
      <c r="AP359" s="8" t="b">
        <v>0</v>
      </c>
      <c r="AQ359" s="8" t="b">
        <v>1</v>
      </c>
      <c r="AR359" s="1" t="s">
        <v>71</v>
      </c>
      <c r="AS359" s="1" t="s">
        <v>72</v>
      </c>
      <c r="AU359" s="4"/>
      <c r="AV359" s="4"/>
      <c r="AW359" s="1" t="s">
        <v>73</v>
      </c>
      <c r="AY359" s="4"/>
      <c r="AZ359" s="8" t="b">
        <v>0</v>
      </c>
      <c r="BA359" s="4"/>
      <c r="BB359" s="1" t="s">
        <v>74</v>
      </c>
      <c r="BC359" s="1" t="s">
        <v>71</v>
      </c>
      <c r="BD359" s="8" t="b">
        <v>1</v>
      </c>
      <c r="BE359" s="9">
        <v>0.0</v>
      </c>
      <c r="BF359" s="4"/>
      <c r="BG359" s="4"/>
    </row>
    <row r="360">
      <c r="A360" s="1" t="s">
        <v>3384</v>
      </c>
      <c r="B360" s="1" t="s">
        <v>3385</v>
      </c>
      <c r="C360" s="1" t="s">
        <v>1629</v>
      </c>
      <c r="D360" s="1" t="s">
        <v>266</v>
      </c>
      <c r="E360" s="2" t="s">
        <v>3386</v>
      </c>
      <c r="F360" s="2" t="s">
        <v>3387</v>
      </c>
      <c r="I360" s="3">
        <v>9.19E11</v>
      </c>
      <c r="J360" s="4"/>
      <c r="K360" s="4"/>
      <c r="L360" s="2" t="s">
        <v>3388</v>
      </c>
      <c r="M360" s="2" t="s">
        <v>3389</v>
      </c>
      <c r="N360" s="2" t="s">
        <v>408</v>
      </c>
      <c r="O360" s="9">
        <v>410206.0</v>
      </c>
      <c r="P360" s="1" t="s">
        <v>122</v>
      </c>
      <c r="Q360" s="6">
        <v>16.0</v>
      </c>
      <c r="R360" s="2" t="s">
        <v>3390</v>
      </c>
      <c r="S360" s="2" t="s">
        <v>3391</v>
      </c>
      <c r="T360" s="2" t="s">
        <v>3392</v>
      </c>
      <c r="U360" s="1" t="s">
        <v>170</v>
      </c>
      <c r="Y360" s="4"/>
      <c r="Z360" s="1" t="s">
        <v>69</v>
      </c>
      <c r="AA360" s="1" t="s">
        <v>69</v>
      </c>
      <c r="AB360" s="8" t="s">
        <v>87</v>
      </c>
      <c r="AC360" s="8" t="s">
        <v>87</v>
      </c>
      <c r="AD360" s="4"/>
      <c r="AE360" s="4"/>
      <c r="AF360" s="4"/>
      <c r="AG360" s="8" t="s">
        <v>87</v>
      </c>
      <c r="AH360" s="4"/>
      <c r="AI360" s="4"/>
      <c r="AJ360" s="4"/>
      <c r="AK360" s="1" t="s">
        <v>69</v>
      </c>
      <c r="AL360" s="1" t="s">
        <v>99</v>
      </c>
      <c r="AM360" s="8" t="b">
        <v>0</v>
      </c>
      <c r="AN360" s="8" t="b">
        <v>0</v>
      </c>
      <c r="AO360" s="8" t="b">
        <v>0</v>
      </c>
      <c r="AP360" s="8" t="b">
        <v>0</v>
      </c>
      <c r="AQ360" s="8" t="b">
        <v>1</v>
      </c>
      <c r="AR360" s="1" t="s">
        <v>71</v>
      </c>
      <c r="AS360" s="1" t="s">
        <v>72</v>
      </c>
      <c r="AU360" s="4"/>
      <c r="AV360" s="4"/>
      <c r="AW360" s="1" t="s">
        <v>73</v>
      </c>
      <c r="AY360" s="4"/>
      <c r="AZ360" s="8" t="b">
        <v>0</v>
      </c>
      <c r="BA360" s="4"/>
      <c r="BB360" s="1" t="s">
        <v>74</v>
      </c>
      <c r="BC360" s="1" t="s">
        <v>71</v>
      </c>
      <c r="BD360" s="8" t="b">
        <v>1</v>
      </c>
      <c r="BE360" s="9">
        <v>0.0</v>
      </c>
      <c r="BF360" s="4"/>
      <c r="BG360" s="4"/>
    </row>
    <row r="361">
      <c r="A361" s="1" t="s">
        <v>3393</v>
      </c>
      <c r="B361" s="1" t="s">
        <v>3394</v>
      </c>
      <c r="C361" s="1" t="s">
        <v>3395</v>
      </c>
      <c r="D361" s="1" t="s">
        <v>3396</v>
      </c>
      <c r="E361" s="2" t="s">
        <v>3397</v>
      </c>
      <c r="F361" s="2" t="s">
        <v>3398</v>
      </c>
      <c r="G361" s="5" t="str">
        <f>+91-020-27207111, +91-97654 06</f>
        <v>#ERROR!</v>
      </c>
      <c r="I361" s="3">
        <v>9.19E11</v>
      </c>
      <c r="J361" s="4"/>
      <c r="K361" s="4"/>
      <c r="L361" s="2" t="s">
        <v>3399</v>
      </c>
      <c r="M361" s="2" t="s">
        <v>188</v>
      </c>
      <c r="N361" s="2" t="s">
        <v>189</v>
      </c>
      <c r="O361" s="9">
        <v>411045.0</v>
      </c>
      <c r="P361" s="1" t="s">
        <v>122</v>
      </c>
      <c r="Q361" s="6">
        <v>16.0</v>
      </c>
      <c r="R361" s="2" t="s">
        <v>3400</v>
      </c>
      <c r="S361" s="2" t="s">
        <v>3401</v>
      </c>
      <c r="T361" s="2" t="s">
        <v>3402</v>
      </c>
      <c r="U361" s="1" t="s">
        <v>68</v>
      </c>
      <c r="X361" s="4"/>
      <c r="Y361" s="4"/>
      <c r="Z361" s="1" t="s">
        <v>69</v>
      </c>
      <c r="AA361" s="1" t="s">
        <v>69</v>
      </c>
      <c r="AB361" s="8" t="s">
        <v>87</v>
      </c>
      <c r="AC361" s="8" t="s">
        <v>87</v>
      </c>
      <c r="AD361" s="4"/>
      <c r="AE361" s="4"/>
      <c r="AF361" s="4"/>
      <c r="AG361" s="8" t="s">
        <v>87</v>
      </c>
      <c r="AH361" s="4"/>
      <c r="AI361" s="4"/>
      <c r="AJ361" s="4"/>
      <c r="AK361" s="1" t="s">
        <v>69</v>
      </c>
      <c r="AL361" s="1" t="s">
        <v>99</v>
      </c>
      <c r="AM361" s="8" t="b">
        <v>0</v>
      </c>
      <c r="AN361" s="8" t="b">
        <v>0</v>
      </c>
      <c r="AO361" s="8" t="b">
        <v>0</v>
      </c>
      <c r="AP361" s="8" t="b">
        <v>0</v>
      </c>
      <c r="AQ361" s="8" t="b">
        <v>1</v>
      </c>
      <c r="AR361" s="1" t="s">
        <v>71</v>
      </c>
      <c r="AS361" s="1" t="s">
        <v>72</v>
      </c>
      <c r="AU361" s="4"/>
      <c r="AV361" s="4"/>
      <c r="AW361" s="1" t="s">
        <v>73</v>
      </c>
      <c r="AY361" s="4"/>
      <c r="AZ361" s="8" t="b">
        <v>0</v>
      </c>
      <c r="BA361" s="4"/>
      <c r="BB361" s="1" t="s">
        <v>74</v>
      </c>
      <c r="BC361" s="1" t="s">
        <v>71</v>
      </c>
      <c r="BD361" s="8" t="b">
        <v>1</v>
      </c>
      <c r="BE361" s="9">
        <v>0.0</v>
      </c>
      <c r="BF361" s="4"/>
      <c r="BG361" s="4"/>
    </row>
    <row r="362">
      <c r="A362" s="1" t="s">
        <v>3403</v>
      </c>
      <c r="B362" s="1" t="s">
        <v>3404</v>
      </c>
      <c r="C362" s="1" t="s">
        <v>3405</v>
      </c>
      <c r="D362" s="1" t="s">
        <v>2076</v>
      </c>
      <c r="E362" s="2" t="s">
        <v>3406</v>
      </c>
      <c r="G362" s="5"/>
      <c r="H362" s="4"/>
      <c r="I362" s="4"/>
      <c r="J362" s="4"/>
      <c r="K362" s="4"/>
      <c r="L362" s="5"/>
      <c r="M362" s="5"/>
      <c r="N362" s="5"/>
      <c r="O362" s="4"/>
      <c r="P362" s="4"/>
      <c r="Q362" s="6">
        <v>9.0</v>
      </c>
      <c r="R362" s="2" t="s">
        <v>3407</v>
      </c>
      <c r="S362" s="2" t="s">
        <v>3408</v>
      </c>
      <c r="T362" s="2" t="s">
        <v>3409</v>
      </c>
      <c r="U362" s="1" t="s">
        <v>1217</v>
      </c>
      <c r="X362" s="4"/>
      <c r="Y362" s="4"/>
      <c r="Z362" s="1" t="s">
        <v>69</v>
      </c>
      <c r="AA362" s="1" t="s">
        <v>69</v>
      </c>
      <c r="AB362" s="8" t="s">
        <v>87</v>
      </c>
      <c r="AC362" s="8" t="s">
        <v>87</v>
      </c>
      <c r="AD362" s="4"/>
      <c r="AE362" s="4"/>
      <c r="AF362" s="4"/>
      <c r="AG362" s="8" t="s">
        <v>87</v>
      </c>
      <c r="AH362" s="4"/>
      <c r="AI362" s="4"/>
      <c r="AJ362" s="4"/>
      <c r="AK362" s="1" t="s">
        <v>69</v>
      </c>
      <c r="AL362" s="1" t="s">
        <v>99</v>
      </c>
      <c r="AM362" s="8" t="b">
        <v>0</v>
      </c>
      <c r="AN362" s="8" t="b">
        <v>0</v>
      </c>
      <c r="AO362" s="8" t="b">
        <v>0</v>
      </c>
      <c r="AP362" s="8" t="b">
        <v>0</v>
      </c>
      <c r="AQ362" s="8" t="b">
        <v>1</v>
      </c>
      <c r="AR362" s="1" t="s">
        <v>71</v>
      </c>
      <c r="AS362" s="1" t="s">
        <v>72</v>
      </c>
      <c r="AU362" s="4"/>
      <c r="AV362" s="4"/>
      <c r="AW362" s="1" t="s">
        <v>73</v>
      </c>
      <c r="AY362" s="4"/>
      <c r="AZ362" s="8" t="b">
        <v>0</v>
      </c>
      <c r="BA362" s="4"/>
      <c r="BB362" s="1" t="s">
        <v>74</v>
      </c>
      <c r="BC362" s="1" t="s">
        <v>71</v>
      </c>
      <c r="BD362" s="8" t="b">
        <v>1</v>
      </c>
      <c r="BE362" s="9">
        <v>0.0</v>
      </c>
      <c r="BF362" s="4"/>
      <c r="BG362" s="4"/>
    </row>
    <row r="363">
      <c r="A363" s="1" t="s">
        <v>3410</v>
      </c>
      <c r="B363" s="1" t="s">
        <v>3411</v>
      </c>
      <c r="C363" s="1" t="s">
        <v>636</v>
      </c>
      <c r="D363" s="1" t="s">
        <v>637</v>
      </c>
      <c r="E363" s="2" t="s">
        <v>638</v>
      </c>
      <c r="F363" s="2" t="s">
        <v>3412</v>
      </c>
      <c r="I363" s="4"/>
      <c r="J363" s="4"/>
      <c r="K363" s="4"/>
      <c r="L363" s="2" t="s">
        <v>3413</v>
      </c>
      <c r="M363" s="2" t="s">
        <v>640</v>
      </c>
      <c r="N363" s="2" t="s">
        <v>641</v>
      </c>
      <c r="O363" s="9">
        <v>302018.0</v>
      </c>
      <c r="P363" s="1" t="s">
        <v>122</v>
      </c>
      <c r="Q363" s="6">
        <v>6.0</v>
      </c>
      <c r="R363" s="2" t="s">
        <v>3414</v>
      </c>
      <c r="S363" s="2" t="s">
        <v>3415</v>
      </c>
      <c r="T363" s="2" t="s">
        <v>644</v>
      </c>
      <c r="U363" s="1" t="s">
        <v>645</v>
      </c>
      <c r="W363" s="4"/>
      <c r="X363" s="4"/>
      <c r="Y363" s="4"/>
      <c r="Z363" s="1" t="s">
        <v>69</v>
      </c>
      <c r="AA363" s="1" t="s">
        <v>69</v>
      </c>
      <c r="AB363" s="8" t="s">
        <v>87</v>
      </c>
      <c r="AC363" s="8" t="s">
        <v>87</v>
      </c>
      <c r="AD363" s="4"/>
      <c r="AE363" s="4"/>
      <c r="AF363" s="4"/>
      <c r="AG363" s="8" t="s">
        <v>87</v>
      </c>
      <c r="AH363" s="4"/>
      <c r="AI363" s="4"/>
      <c r="AJ363" s="4"/>
      <c r="AK363" s="1" t="s">
        <v>69</v>
      </c>
      <c r="AL363" s="1" t="s">
        <v>99</v>
      </c>
      <c r="AM363" s="8" t="b">
        <v>0</v>
      </c>
      <c r="AN363" s="8" t="b">
        <v>0</v>
      </c>
      <c r="AO363" s="8" t="b">
        <v>0</v>
      </c>
      <c r="AP363" s="8" t="b">
        <v>0</v>
      </c>
      <c r="AQ363" s="8" t="b">
        <v>1</v>
      </c>
      <c r="AR363" s="1" t="s">
        <v>71</v>
      </c>
      <c r="AS363" s="1" t="s">
        <v>72</v>
      </c>
      <c r="AU363" s="4"/>
      <c r="AV363" s="4"/>
      <c r="AW363" s="1" t="s">
        <v>73</v>
      </c>
      <c r="AY363" s="4"/>
      <c r="AZ363" s="8" t="b">
        <v>0</v>
      </c>
      <c r="BA363" s="4"/>
      <c r="BB363" s="1" t="s">
        <v>74</v>
      </c>
      <c r="BC363" s="1" t="s">
        <v>71</v>
      </c>
      <c r="BD363" s="8" t="b">
        <v>1</v>
      </c>
      <c r="BE363" s="9">
        <v>0.0</v>
      </c>
      <c r="BF363" s="4"/>
      <c r="BG363" s="4"/>
    </row>
    <row r="364">
      <c r="A364" s="1" t="s">
        <v>3416</v>
      </c>
      <c r="B364" s="1" t="s">
        <v>3417</v>
      </c>
      <c r="C364" s="1" t="s">
        <v>3418</v>
      </c>
      <c r="D364" s="1" t="s">
        <v>3419</v>
      </c>
      <c r="E364" s="2" t="s">
        <v>3420</v>
      </c>
      <c r="F364" s="2" t="s">
        <v>3421</v>
      </c>
      <c r="I364" s="3">
        <v>9.2E11</v>
      </c>
      <c r="J364" s="4"/>
      <c r="K364" s="4"/>
      <c r="L364" s="2" t="s">
        <v>3422</v>
      </c>
      <c r="M364" s="2" t="s">
        <v>3423</v>
      </c>
      <c r="N364" s="2" t="s">
        <v>483</v>
      </c>
      <c r="O364" s="9">
        <v>110059.0</v>
      </c>
      <c r="P364" s="1" t="s">
        <v>122</v>
      </c>
      <c r="Q364" s="6">
        <v>8.0</v>
      </c>
      <c r="R364" s="2" t="s">
        <v>3424</v>
      </c>
      <c r="S364" s="2" t="s">
        <v>3425</v>
      </c>
      <c r="T364" s="2" t="s">
        <v>3426</v>
      </c>
      <c r="U364" s="1" t="s">
        <v>3427</v>
      </c>
      <c r="V364" s="4"/>
      <c r="W364" s="4"/>
      <c r="X364" s="4"/>
      <c r="Y364" s="4"/>
      <c r="Z364" s="1" t="s">
        <v>69</v>
      </c>
      <c r="AA364" s="1" t="s">
        <v>69</v>
      </c>
      <c r="AB364" s="8" t="s">
        <v>87</v>
      </c>
      <c r="AC364" s="8" t="s">
        <v>87</v>
      </c>
      <c r="AD364" s="4"/>
      <c r="AE364" s="4"/>
      <c r="AF364" s="4"/>
      <c r="AG364" s="8" t="s">
        <v>87</v>
      </c>
      <c r="AH364" s="4"/>
      <c r="AI364" s="4"/>
      <c r="AJ364" s="4"/>
      <c r="AK364" s="1" t="s">
        <v>69</v>
      </c>
      <c r="AL364" s="1" t="s">
        <v>99</v>
      </c>
      <c r="AM364" s="8" t="b">
        <v>0</v>
      </c>
      <c r="AN364" s="8" t="b">
        <v>0</v>
      </c>
      <c r="AO364" s="8" t="b">
        <v>0</v>
      </c>
      <c r="AP364" s="8" t="b">
        <v>0</v>
      </c>
      <c r="AQ364" s="8" t="b">
        <v>1</v>
      </c>
      <c r="AR364" s="1" t="s">
        <v>71</v>
      </c>
      <c r="AS364" s="1" t="s">
        <v>72</v>
      </c>
      <c r="AU364" s="4"/>
      <c r="AV364" s="4"/>
      <c r="AW364" s="1" t="s">
        <v>73</v>
      </c>
      <c r="AY364" s="4"/>
      <c r="AZ364" s="8" t="b">
        <v>0</v>
      </c>
      <c r="BA364" s="4"/>
      <c r="BB364" s="1" t="s">
        <v>74</v>
      </c>
      <c r="BC364" s="1" t="s">
        <v>71</v>
      </c>
      <c r="BD364" s="8" t="b">
        <v>1</v>
      </c>
      <c r="BE364" s="9">
        <v>0.0</v>
      </c>
      <c r="BF364" s="4"/>
      <c r="BG364" s="4"/>
    </row>
    <row r="365">
      <c r="A365" s="1" t="s">
        <v>3428</v>
      </c>
      <c r="B365" s="1" t="s">
        <v>3429</v>
      </c>
      <c r="C365" s="1" t="s">
        <v>445</v>
      </c>
      <c r="D365" s="1" t="s">
        <v>1630</v>
      </c>
      <c r="E365" s="2" t="s">
        <v>3430</v>
      </c>
      <c r="F365" s="2" t="s">
        <v>3431</v>
      </c>
      <c r="I365" s="3">
        <v>9.2E11</v>
      </c>
      <c r="J365" s="4"/>
      <c r="K365" s="4"/>
      <c r="L365" s="5"/>
      <c r="M365" s="2" t="s">
        <v>408</v>
      </c>
      <c r="N365" s="2" t="s">
        <v>189</v>
      </c>
      <c r="P365" s="1" t="s">
        <v>122</v>
      </c>
      <c r="Q365" s="6">
        <v>16.0</v>
      </c>
      <c r="R365" s="2" t="s">
        <v>3432</v>
      </c>
      <c r="S365" s="2" t="s">
        <v>3433</v>
      </c>
      <c r="T365" s="2" t="s">
        <v>3434</v>
      </c>
      <c r="U365" s="1" t="s">
        <v>433</v>
      </c>
      <c r="W365" s="4"/>
      <c r="X365" s="4"/>
      <c r="Y365" s="4"/>
      <c r="Z365" s="1" t="s">
        <v>69</v>
      </c>
      <c r="AA365" s="1" t="s">
        <v>69</v>
      </c>
      <c r="AB365" s="8" t="s">
        <v>87</v>
      </c>
      <c r="AC365" s="8" t="s">
        <v>87</v>
      </c>
      <c r="AD365" s="4"/>
      <c r="AE365" s="4"/>
      <c r="AF365" s="4"/>
      <c r="AG365" s="8" t="s">
        <v>87</v>
      </c>
      <c r="AH365" s="4"/>
      <c r="AI365" s="4"/>
      <c r="AJ365" s="4"/>
      <c r="AK365" s="1" t="s">
        <v>69</v>
      </c>
      <c r="AL365" s="1" t="s">
        <v>99</v>
      </c>
      <c r="AM365" s="8" t="b">
        <v>0</v>
      </c>
      <c r="AN365" s="8" t="b">
        <v>0</v>
      </c>
      <c r="AO365" s="8" t="b">
        <v>0</v>
      </c>
      <c r="AP365" s="8" t="b">
        <v>0</v>
      </c>
      <c r="AQ365" s="8" t="b">
        <v>1</v>
      </c>
      <c r="AR365" s="1" t="s">
        <v>71</v>
      </c>
      <c r="AS365" s="1" t="s">
        <v>72</v>
      </c>
      <c r="AU365" s="4"/>
      <c r="AV365" s="4"/>
      <c r="AW365" s="1" t="s">
        <v>73</v>
      </c>
      <c r="AY365" s="4"/>
      <c r="AZ365" s="8" t="b">
        <v>0</v>
      </c>
      <c r="BA365" s="1" t="s">
        <v>3435</v>
      </c>
      <c r="BB365" s="1" t="s">
        <v>74</v>
      </c>
      <c r="BC365" s="1" t="s">
        <v>71</v>
      </c>
      <c r="BD365" s="8" t="b">
        <v>1</v>
      </c>
      <c r="BE365" s="9">
        <v>0.0</v>
      </c>
      <c r="BF365" s="4"/>
      <c r="BG365" s="4"/>
    </row>
    <row r="366">
      <c r="A366" s="1" t="s">
        <v>3436</v>
      </c>
      <c r="B366" s="1" t="s">
        <v>3437</v>
      </c>
      <c r="C366" s="1" t="s">
        <v>3438</v>
      </c>
      <c r="D366" s="1" t="s">
        <v>3439</v>
      </c>
      <c r="E366" s="2" t="s">
        <v>3440</v>
      </c>
      <c r="G366" s="5"/>
      <c r="H366" s="4"/>
      <c r="I366" s="4"/>
      <c r="J366" s="4"/>
      <c r="K366" s="4"/>
      <c r="L366" s="5"/>
      <c r="M366" s="2" t="s">
        <v>2238</v>
      </c>
      <c r="N366" s="2" t="s">
        <v>710</v>
      </c>
      <c r="P366" s="1" t="s">
        <v>122</v>
      </c>
      <c r="Q366" s="6">
        <v>16.0</v>
      </c>
      <c r="R366" s="2" t="s">
        <v>65</v>
      </c>
      <c r="S366" s="2" t="s">
        <v>3441</v>
      </c>
      <c r="T366" s="2" t="s">
        <v>3442</v>
      </c>
      <c r="U366" s="1" t="s">
        <v>832</v>
      </c>
      <c r="W366" s="4"/>
      <c r="X366" s="4"/>
      <c r="Y366" s="4"/>
      <c r="Z366" s="1" t="s">
        <v>69</v>
      </c>
      <c r="AA366" s="1" t="s">
        <v>69</v>
      </c>
      <c r="AB366" s="8" t="s">
        <v>87</v>
      </c>
      <c r="AC366" s="8" t="s">
        <v>87</v>
      </c>
      <c r="AD366" s="4"/>
      <c r="AE366" s="4"/>
      <c r="AF366" s="4"/>
      <c r="AG366" s="8" t="s">
        <v>87</v>
      </c>
      <c r="AH366" s="4"/>
      <c r="AI366" s="4"/>
      <c r="AJ366" s="4"/>
      <c r="AK366" s="1" t="s">
        <v>69</v>
      </c>
      <c r="AL366" s="1" t="s">
        <v>99</v>
      </c>
      <c r="AM366" s="8" t="b">
        <v>0</v>
      </c>
      <c r="AN366" s="8" t="b">
        <v>0</v>
      </c>
      <c r="AO366" s="8" t="b">
        <v>0</v>
      </c>
      <c r="AP366" s="8" t="b">
        <v>0</v>
      </c>
      <c r="AQ366" s="8" t="b">
        <v>1</v>
      </c>
      <c r="AR366" s="1" t="s">
        <v>71</v>
      </c>
      <c r="AS366" s="1" t="s">
        <v>72</v>
      </c>
      <c r="AU366" s="4"/>
      <c r="AV366" s="4"/>
      <c r="AW366" s="1" t="s">
        <v>73</v>
      </c>
      <c r="AY366" s="4"/>
      <c r="AZ366" s="8" t="b">
        <v>0</v>
      </c>
      <c r="BA366" s="4"/>
      <c r="BB366" s="1" t="s">
        <v>74</v>
      </c>
      <c r="BC366" s="1" t="s">
        <v>71</v>
      </c>
      <c r="BD366" s="8" t="b">
        <v>1</v>
      </c>
      <c r="BE366" s="9">
        <v>0.0</v>
      </c>
      <c r="BF366" s="4"/>
      <c r="BG366" s="4"/>
    </row>
    <row r="367">
      <c r="A367" s="1" t="s">
        <v>3443</v>
      </c>
      <c r="B367" s="1" t="s">
        <v>3444</v>
      </c>
      <c r="C367" s="1" t="s">
        <v>3445</v>
      </c>
      <c r="D367" s="1" t="s">
        <v>243</v>
      </c>
      <c r="E367" s="2" t="s">
        <v>3446</v>
      </c>
      <c r="F367" s="2" t="s">
        <v>3447</v>
      </c>
      <c r="G367" s="10">
        <v>7.04E9</v>
      </c>
      <c r="H367" s="4"/>
      <c r="I367" s="3">
        <v>9.2E11</v>
      </c>
      <c r="J367" s="4"/>
      <c r="K367" s="4"/>
      <c r="L367" s="2" t="s">
        <v>3448</v>
      </c>
      <c r="M367" s="2" t="s">
        <v>888</v>
      </c>
      <c r="N367" s="2" t="s">
        <v>132</v>
      </c>
      <c r="O367" s="9">
        <v>110059.0</v>
      </c>
      <c r="P367" s="1" t="s">
        <v>122</v>
      </c>
      <c r="Q367" s="6">
        <v>16.0</v>
      </c>
      <c r="R367" s="2" t="s">
        <v>3449</v>
      </c>
      <c r="S367" s="2" t="s">
        <v>3450</v>
      </c>
      <c r="T367" s="2" t="s">
        <v>3451</v>
      </c>
      <c r="U367" s="1" t="s">
        <v>3452</v>
      </c>
      <c r="W367" s="4"/>
      <c r="X367" s="4"/>
      <c r="Y367" s="4"/>
      <c r="Z367" s="1" t="s">
        <v>69</v>
      </c>
      <c r="AA367" s="1" t="s">
        <v>69</v>
      </c>
      <c r="AB367" s="8" t="s">
        <v>87</v>
      </c>
      <c r="AC367" s="8" t="s">
        <v>87</v>
      </c>
      <c r="AD367" s="4"/>
      <c r="AE367" s="4"/>
      <c r="AF367" s="4"/>
      <c r="AG367" s="8" t="s">
        <v>87</v>
      </c>
      <c r="AH367" s="4"/>
      <c r="AI367" s="4"/>
      <c r="AJ367" s="4"/>
      <c r="AK367" s="1" t="s">
        <v>69</v>
      </c>
      <c r="AL367" s="1" t="s">
        <v>99</v>
      </c>
      <c r="AM367" s="8" t="b">
        <v>0</v>
      </c>
      <c r="AN367" s="8" t="b">
        <v>0</v>
      </c>
      <c r="AO367" s="8" t="b">
        <v>0</v>
      </c>
      <c r="AP367" s="8" t="b">
        <v>0</v>
      </c>
      <c r="AQ367" s="8" t="b">
        <v>1</v>
      </c>
      <c r="AR367" s="1" t="s">
        <v>71</v>
      </c>
      <c r="AS367" s="1" t="s">
        <v>72</v>
      </c>
      <c r="AU367" s="4"/>
      <c r="AV367" s="4"/>
      <c r="AW367" s="1" t="s">
        <v>73</v>
      </c>
      <c r="AY367" s="4"/>
      <c r="AZ367" s="8" t="b">
        <v>0</v>
      </c>
      <c r="BA367" s="4"/>
      <c r="BB367" s="1" t="s">
        <v>74</v>
      </c>
      <c r="BC367" s="1" t="s">
        <v>71</v>
      </c>
      <c r="BD367" s="8" t="b">
        <v>1</v>
      </c>
      <c r="BE367" s="9">
        <v>0.0</v>
      </c>
      <c r="BF367" s="4"/>
      <c r="BG367" s="4"/>
    </row>
    <row r="368">
      <c r="A368" s="1" t="s">
        <v>3453</v>
      </c>
      <c r="B368" s="1" t="s">
        <v>3454</v>
      </c>
      <c r="C368" s="1" t="s">
        <v>490</v>
      </c>
      <c r="D368" s="1" t="s">
        <v>3455</v>
      </c>
      <c r="E368" s="2" t="s">
        <v>3456</v>
      </c>
      <c r="G368" s="5"/>
      <c r="H368" s="4"/>
      <c r="I368" s="4"/>
      <c r="J368" s="4"/>
      <c r="K368" s="4"/>
      <c r="L368" s="5"/>
      <c r="M368" s="5"/>
      <c r="N368" s="5"/>
      <c r="O368" s="4"/>
      <c r="P368" s="4"/>
      <c r="Q368" s="6">
        <v>6.0</v>
      </c>
      <c r="R368" s="2" t="s">
        <v>3457</v>
      </c>
      <c r="S368" s="2" t="s">
        <v>830</v>
      </c>
      <c r="T368" s="2" t="s">
        <v>3458</v>
      </c>
      <c r="U368" s="1" t="s">
        <v>68</v>
      </c>
      <c r="X368" s="4"/>
      <c r="Y368" s="4"/>
      <c r="Z368" s="1" t="s">
        <v>69</v>
      </c>
      <c r="AA368" s="1" t="s">
        <v>69</v>
      </c>
      <c r="AB368" s="8" t="s">
        <v>87</v>
      </c>
      <c r="AC368" s="8" t="s">
        <v>87</v>
      </c>
      <c r="AD368" s="4"/>
      <c r="AE368" s="4"/>
      <c r="AF368" s="4"/>
      <c r="AG368" s="8" t="s">
        <v>87</v>
      </c>
      <c r="AH368" s="4"/>
      <c r="AI368" s="4"/>
      <c r="AJ368" s="4"/>
      <c r="AK368" s="1" t="s">
        <v>69</v>
      </c>
      <c r="AL368" s="1" t="s">
        <v>99</v>
      </c>
      <c r="AM368" s="8" t="b">
        <v>0</v>
      </c>
      <c r="AN368" s="8" t="b">
        <v>0</v>
      </c>
      <c r="AO368" s="8" t="b">
        <v>0</v>
      </c>
      <c r="AP368" s="8" t="b">
        <v>0</v>
      </c>
      <c r="AQ368" s="8" t="b">
        <v>1</v>
      </c>
      <c r="AR368" s="1" t="s">
        <v>71</v>
      </c>
      <c r="AS368" s="1" t="s">
        <v>72</v>
      </c>
      <c r="AU368" s="4"/>
      <c r="AV368" s="4"/>
      <c r="AW368" s="1" t="s">
        <v>73</v>
      </c>
      <c r="AY368" s="4"/>
      <c r="AZ368" s="8" t="b">
        <v>0</v>
      </c>
      <c r="BA368" s="4"/>
      <c r="BB368" s="1" t="s">
        <v>74</v>
      </c>
      <c r="BC368" s="1" t="s">
        <v>71</v>
      </c>
      <c r="BD368" s="8" t="b">
        <v>1</v>
      </c>
      <c r="BE368" s="9">
        <v>0.0</v>
      </c>
      <c r="BF368" s="4"/>
      <c r="BG368" s="4"/>
    </row>
    <row r="369">
      <c r="A369" s="1" t="s">
        <v>3459</v>
      </c>
      <c r="B369" s="1" t="s">
        <v>3460</v>
      </c>
      <c r="C369" s="1" t="s">
        <v>3237</v>
      </c>
      <c r="D369" s="1" t="s">
        <v>3461</v>
      </c>
      <c r="E369" s="2" t="s">
        <v>3462</v>
      </c>
      <c r="F369" s="2" t="s">
        <v>3463</v>
      </c>
      <c r="G369" s="6">
        <v>-113606.0</v>
      </c>
      <c r="H369" s="4"/>
      <c r="I369" s="3">
        <v>9.2E11</v>
      </c>
      <c r="J369" s="4"/>
      <c r="K369" s="4"/>
      <c r="L369" s="5"/>
      <c r="M369" s="5"/>
      <c r="N369" s="5"/>
      <c r="O369" s="4"/>
      <c r="P369" s="4"/>
      <c r="Q369" s="6">
        <v>15.0</v>
      </c>
      <c r="R369" s="2" t="s">
        <v>3464</v>
      </c>
      <c r="S369" s="2" t="s">
        <v>3465</v>
      </c>
      <c r="T369" s="2" t="s">
        <v>3466</v>
      </c>
      <c r="U369" s="1" t="s">
        <v>98</v>
      </c>
      <c r="V369" s="4"/>
      <c r="W369" s="4"/>
      <c r="X369" s="4"/>
      <c r="Y369" s="4"/>
      <c r="Z369" s="1" t="s">
        <v>69</v>
      </c>
      <c r="AA369" s="1" t="s">
        <v>69</v>
      </c>
      <c r="AB369" s="8" t="s">
        <v>87</v>
      </c>
      <c r="AC369" s="8" t="s">
        <v>87</v>
      </c>
      <c r="AD369" s="4"/>
      <c r="AE369" s="4"/>
      <c r="AF369" s="4"/>
      <c r="AG369" s="8" t="s">
        <v>87</v>
      </c>
      <c r="AH369" s="4"/>
      <c r="AI369" s="4"/>
      <c r="AJ369" s="4"/>
      <c r="AK369" s="1" t="s">
        <v>69</v>
      </c>
      <c r="AL369" s="1" t="s">
        <v>99</v>
      </c>
      <c r="AM369" s="8" t="b">
        <v>0</v>
      </c>
      <c r="AN369" s="8" t="b">
        <v>0</v>
      </c>
      <c r="AO369" s="8" t="b">
        <v>0</v>
      </c>
      <c r="AP369" s="8" t="b">
        <v>0</v>
      </c>
      <c r="AQ369" s="8" t="b">
        <v>1</v>
      </c>
      <c r="AR369" s="1" t="s">
        <v>71</v>
      </c>
      <c r="AS369" s="1" t="s">
        <v>72</v>
      </c>
      <c r="AU369" s="4"/>
      <c r="AV369" s="4"/>
      <c r="AW369" s="1" t="s">
        <v>73</v>
      </c>
      <c r="AY369" s="4"/>
      <c r="AZ369" s="8" t="b">
        <v>0</v>
      </c>
      <c r="BA369" s="4"/>
      <c r="BB369" s="1" t="s">
        <v>74</v>
      </c>
      <c r="BC369" s="1" t="s">
        <v>71</v>
      </c>
      <c r="BD369" s="8" t="b">
        <v>1</v>
      </c>
      <c r="BE369" s="9">
        <v>0.0</v>
      </c>
      <c r="BF369" s="4"/>
      <c r="BG369" s="4"/>
    </row>
    <row r="370">
      <c r="A370" s="1" t="s">
        <v>3467</v>
      </c>
      <c r="B370" s="1" t="s">
        <v>3468</v>
      </c>
      <c r="C370" s="1" t="s">
        <v>3469</v>
      </c>
      <c r="D370" s="1" t="s">
        <v>381</v>
      </c>
      <c r="E370" s="2" t="s">
        <v>3470</v>
      </c>
      <c r="F370" s="2" t="s">
        <v>3471</v>
      </c>
      <c r="G370" s="2" t="s">
        <v>3472</v>
      </c>
      <c r="I370" s="3">
        <v>9.2E11</v>
      </c>
      <c r="J370" s="4"/>
      <c r="K370" s="4"/>
      <c r="L370" s="5"/>
      <c r="M370" s="5"/>
      <c r="N370" s="5"/>
      <c r="O370" s="4"/>
      <c r="P370" s="4"/>
      <c r="Q370" s="6">
        <v>16.0</v>
      </c>
      <c r="R370" s="2" t="s">
        <v>580</v>
      </c>
      <c r="S370" s="2" t="s">
        <v>3473</v>
      </c>
      <c r="T370" s="2" t="s">
        <v>3474</v>
      </c>
      <c r="U370" s="1" t="s">
        <v>112</v>
      </c>
      <c r="Y370" s="4"/>
      <c r="Z370" s="1" t="s">
        <v>69</v>
      </c>
      <c r="AA370" s="1" t="s">
        <v>69</v>
      </c>
      <c r="AB370" s="8" t="s">
        <v>87</v>
      </c>
      <c r="AC370" s="7">
        <v>45561.14722222222</v>
      </c>
      <c r="AF370" s="4"/>
      <c r="AG370" s="7">
        <v>45561.14722222222</v>
      </c>
      <c r="AJ370" s="4"/>
      <c r="AK370" s="1" t="s">
        <v>69</v>
      </c>
      <c r="AL370" s="1" t="s">
        <v>99</v>
      </c>
      <c r="AM370" s="8" t="b">
        <v>0</v>
      </c>
      <c r="AN370" s="8" t="b">
        <v>0</v>
      </c>
      <c r="AO370" s="8" t="b">
        <v>0</v>
      </c>
      <c r="AP370" s="8" t="b">
        <v>0</v>
      </c>
      <c r="AQ370" s="8" t="b">
        <v>1</v>
      </c>
      <c r="AR370" s="1" t="s">
        <v>71</v>
      </c>
      <c r="AS370" s="1" t="s">
        <v>72</v>
      </c>
      <c r="AU370" s="4"/>
      <c r="AV370" s="4"/>
      <c r="AW370" s="1" t="s">
        <v>73</v>
      </c>
      <c r="AY370" s="4"/>
      <c r="AZ370" s="8" t="b">
        <v>0</v>
      </c>
      <c r="BA370" s="4"/>
      <c r="BB370" s="1" t="s">
        <v>74</v>
      </c>
      <c r="BC370" s="1" t="s">
        <v>71</v>
      </c>
      <c r="BD370" s="8" t="b">
        <v>1</v>
      </c>
      <c r="BE370" s="9">
        <v>0.0</v>
      </c>
      <c r="BF370" s="4"/>
      <c r="BG370" s="4"/>
    </row>
    <row r="371">
      <c r="A371" s="1" t="s">
        <v>3475</v>
      </c>
      <c r="B371" s="1" t="s">
        <v>3476</v>
      </c>
      <c r="C371" s="1" t="s">
        <v>553</v>
      </c>
      <c r="D371" s="1" t="s">
        <v>3477</v>
      </c>
      <c r="E371" s="2" t="s">
        <v>3478</v>
      </c>
      <c r="F371" s="2" t="s">
        <v>3479</v>
      </c>
      <c r="G371" s="6">
        <v>-2864975.0</v>
      </c>
      <c r="H371" s="4"/>
      <c r="I371" s="3">
        <v>-1.0E10</v>
      </c>
      <c r="J371" s="4"/>
      <c r="K371" s="4"/>
      <c r="L371" s="5"/>
      <c r="M371" s="2" t="s">
        <v>3480</v>
      </c>
      <c r="N371" s="5"/>
      <c r="O371" s="1" t="s">
        <v>3481</v>
      </c>
      <c r="P371" s="1" t="s">
        <v>3482</v>
      </c>
      <c r="Q371" s="6">
        <v>12.0</v>
      </c>
      <c r="R371" s="2" t="s">
        <v>3483</v>
      </c>
      <c r="S371" s="2" t="s">
        <v>3484</v>
      </c>
      <c r="T371" s="2" t="s">
        <v>3485</v>
      </c>
      <c r="U371" s="1" t="s">
        <v>3486</v>
      </c>
      <c r="V371" s="4"/>
      <c r="W371" s="4"/>
      <c r="X371" s="4"/>
      <c r="Y371" s="4"/>
      <c r="Z371" s="1" t="s">
        <v>69</v>
      </c>
      <c r="AA371" s="1" t="s">
        <v>69</v>
      </c>
      <c r="AB371" s="8" t="s">
        <v>87</v>
      </c>
      <c r="AC371" s="8" t="s">
        <v>87</v>
      </c>
      <c r="AD371" s="4"/>
      <c r="AE371" s="4"/>
      <c r="AF371" s="4"/>
      <c r="AG371" s="8" t="s">
        <v>87</v>
      </c>
      <c r="AH371" s="4"/>
      <c r="AI371" s="4"/>
      <c r="AJ371" s="4"/>
      <c r="AK371" s="1" t="s">
        <v>69</v>
      </c>
      <c r="AL371" s="1" t="s">
        <v>99</v>
      </c>
      <c r="AM371" s="8" t="b">
        <v>0</v>
      </c>
      <c r="AN371" s="8" t="b">
        <v>0</v>
      </c>
      <c r="AO371" s="8" t="b">
        <v>0</v>
      </c>
      <c r="AP371" s="8" t="b">
        <v>0</v>
      </c>
      <c r="AQ371" s="8" t="b">
        <v>1</v>
      </c>
      <c r="AR371" s="1" t="s">
        <v>71</v>
      </c>
      <c r="AS371" s="1" t="s">
        <v>72</v>
      </c>
      <c r="AU371" s="4"/>
      <c r="AV371" s="4"/>
      <c r="AW371" s="1" t="s">
        <v>73</v>
      </c>
      <c r="AY371" s="4"/>
      <c r="AZ371" s="8" t="b">
        <v>0</v>
      </c>
      <c r="BA371" s="4"/>
      <c r="BB371" s="1" t="s">
        <v>74</v>
      </c>
      <c r="BC371" s="1" t="s">
        <v>71</v>
      </c>
      <c r="BD371" s="8" t="b">
        <v>1</v>
      </c>
      <c r="BE371" s="9">
        <v>0.0</v>
      </c>
      <c r="BF371" s="4"/>
      <c r="BG371" s="4"/>
    </row>
    <row r="372">
      <c r="A372" s="1" t="s">
        <v>3487</v>
      </c>
      <c r="B372" s="1" t="s">
        <v>3488</v>
      </c>
      <c r="C372" s="1" t="s">
        <v>3489</v>
      </c>
      <c r="D372" s="1" t="s">
        <v>3490</v>
      </c>
      <c r="E372" s="2" t="s">
        <v>3491</v>
      </c>
      <c r="F372" s="2" t="s">
        <v>3492</v>
      </c>
      <c r="I372" s="3">
        <v>9.2E11</v>
      </c>
      <c r="J372" s="4"/>
      <c r="K372" s="4"/>
      <c r="L372" s="5"/>
      <c r="M372" s="2" t="s">
        <v>188</v>
      </c>
      <c r="N372" s="2" t="s">
        <v>189</v>
      </c>
      <c r="P372" s="1" t="s">
        <v>122</v>
      </c>
      <c r="Q372" s="6">
        <v>9.0</v>
      </c>
      <c r="R372" s="2" t="s">
        <v>3493</v>
      </c>
      <c r="S372" s="2" t="s">
        <v>3494</v>
      </c>
      <c r="T372" s="2" t="s">
        <v>3495</v>
      </c>
      <c r="U372" s="1" t="s">
        <v>3496</v>
      </c>
      <c r="W372" s="4"/>
      <c r="X372" s="4"/>
      <c r="Y372" s="4"/>
      <c r="Z372" s="1" t="s">
        <v>69</v>
      </c>
      <c r="AA372" s="1" t="s">
        <v>69</v>
      </c>
      <c r="AB372" s="8" t="s">
        <v>87</v>
      </c>
      <c r="AC372" s="8" t="s">
        <v>87</v>
      </c>
      <c r="AD372" s="4"/>
      <c r="AE372" s="4"/>
      <c r="AF372" s="4"/>
      <c r="AG372" s="8" t="s">
        <v>87</v>
      </c>
      <c r="AH372" s="4"/>
      <c r="AI372" s="4"/>
      <c r="AJ372" s="4"/>
      <c r="AK372" s="1" t="s">
        <v>69</v>
      </c>
      <c r="AL372" s="1" t="s">
        <v>99</v>
      </c>
      <c r="AM372" s="8" t="b">
        <v>0</v>
      </c>
      <c r="AN372" s="8" t="b">
        <v>0</v>
      </c>
      <c r="AO372" s="8" t="b">
        <v>0</v>
      </c>
      <c r="AP372" s="8" t="b">
        <v>0</v>
      </c>
      <c r="AQ372" s="8" t="b">
        <v>1</v>
      </c>
      <c r="AR372" s="1" t="s">
        <v>71</v>
      </c>
      <c r="AS372" s="1" t="s">
        <v>72</v>
      </c>
      <c r="AU372" s="4"/>
      <c r="AV372" s="4"/>
      <c r="AW372" s="1" t="s">
        <v>73</v>
      </c>
      <c r="AY372" s="4"/>
      <c r="AZ372" s="8" t="b">
        <v>0</v>
      </c>
      <c r="BA372" s="4"/>
      <c r="BB372" s="1" t="s">
        <v>74</v>
      </c>
      <c r="BC372" s="1" t="s">
        <v>71</v>
      </c>
      <c r="BD372" s="8" t="b">
        <v>1</v>
      </c>
      <c r="BE372" s="9">
        <v>0.0</v>
      </c>
      <c r="BF372" s="4"/>
      <c r="BG372" s="4"/>
    </row>
    <row r="373">
      <c r="A373" s="1" t="s">
        <v>3497</v>
      </c>
      <c r="B373" s="1" t="s">
        <v>3498</v>
      </c>
      <c r="C373" s="1" t="s">
        <v>3499</v>
      </c>
      <c r="D373" s="1" t="s">
        <v>254</v>
      </c>
      <c r="E373" s="2" t="s">
        <v>3500</v>
      </c>
      <c r="F373" s="2" t="s">
        <v>3501</v>
      </c>
      <c r="H373" s="4"/>
      <c r="I373" s="3">
        <v>9.2E11</v>
      </c>
      <c r="J373" s="4"/>
      <c r="K373" s="4"/>
      <c r="L373" s="2" t="s">
        <v>3502</v>
      </c>
      <c r="M373" s="2" t="s">
        <v>315</v>
      </c>
      <c r="N373" s="2" t="s">
        <v>247</v>
      </c>
      <c r="P373" s="1" t="s">
        <v>122</v>
      </c>
      <c r="Q373" s="6">
        <v>11.0</v>
      </c>
      <c r="R373" s="2" t="s">
        <v>3503</v>
      </c>
      <c r="S373" s="2" t="s">
        <v>3504</v>
      </c>
      <c r="T373" s="2" t="s">
        <v>3505</v>
      </c>
      <c r="U373" s="1" t="s">
        <v>3506</v>
      </c>
      <c r="V373" s="4"/>
      <c r="W373" s="4"/>
      <c r="X373" s="4"/>
      <c r="Y373" s="4"/>
      <c r="Z373" s="1" t="s">
        <v>69</v>
      </c>
      <c r="AA373" s="1" t="s">
        <v>69</v>
      </c>
      <c r="AB373" s="8" t="s">
        <v>87</v>
      </c>
      <c r="AC373" s="8" t="s">
        <v>87</v>
      </c>
      <c r="AD373" s="4"/>
      <c r="AE373" s="4"/>
      <c r="AF373" s="4"/>
      <c r="AG373" s="8" t="s">
        <v>87</v>
      </c>
      <c r="AH373" s="4"/>
      <c r="AI373" s="4"/>
      <c r="AJ373" s="4"/>
      <c r="AK373" s="1" t="s">
        <v>69</v>
      </c>
      <c r="AL373" s="1" t="s">
        <v>99</v>
      </c>
      <c r="AM373" s="8" t="b">
        <v>0</v>
      </c>
      <c r="AN373" s="8" t="b">
        <v>0</v>
      </c>
      <c r="AO373" s="8" t="b">
        <v>0</v>
      </c>
      <c r="AP373" s="8" t="b">
        <v>0</v>
      </c>
      <c r="AQ373" s="8" t="b">
        <v>1</v>
      </c>
      <c r="AR373" s="1" t="s">
        <v>71</v>
      </c>
      <c r="AS373" s="1" t="s">
        <v>72</v>
      </c>
      <c r="AU373" s="4"/>
      <c r="AV373" s="4"/>
      <c r="AW373" s="1" t="s">
        <v>73</v>
      </c>
      <c r="AY373" s="4"/>
      <c r="AZ373" s="8" t="b">
        <v>0</v>
      </c>
      <c r="BA373" s="4"/>
      <c r="BB373" s="1" t="s">
        <v>74</v>
      </c>
      <c r="BC373" s="1" t="s">
        <v>71</v>
      </c>
      <c r="BD373" s="8" t="b">
        <v>1</v>
      </c>
      <c r="BE373" s="9">
        <v>0.0</v>
      </c>
      <c r="BF373" s="4"/>
      <c r="BG373" s="4"/>
    </row>
    <row r="374">
      <c r="A374" s="1" t="s">
        <v>3507</v>
      </c>
      <c r="B374" s="1" t="s">
        <v>3508</v>
      </c>
      <c r="C374" s="1" t="s">
        <v>3509</v>
      </c>
      <c r="D374" s="1" t="s">
        <v>3510</v>
      </c>
      <c r="E374" s="2" t="s">
        <v>3511</v>
      </c>
      <c r="F374" s="2" t="s">
        <v>3512</v>
      </c>
      <c r="I374" s="3">
        <v>9.2E11</v>
      </c>
      <c r="J374" s="4"/>
      <c r="K374" s="4"/>
      <c r="L374" s="5"/>
      <c r="M374" s="5"/>
      <c r="N374" s="5"/>
      <c r="O374" s="4"/>
      <c r="P374" s="4"/>
      <c r="Q374" s="6">
        <v>9.0</v>
      </c>
      <c r="R374" s="2" t="s">
        <v>3513</v>
      </c>
      <c r="S374" s="2" t="s">
        <v>3514</v>
      </c>
      <c r="T374" s="2" t="s">
        <v>3515</v>
      </c>
      <c r="U374" s="1" t="s">
        <v>170</v>
      </c>
      <c r="Y374" s="4"/>
      <c r="Z374" s="1" t="s">
        <v>69</v>
      </c>
      <c r="AA374" s="1" t="s">
        <v>69</v>
      </c>
      <c r="AB374" s="8" t="s">
        <v>87</v>
      </c>
      <c r="AC374" s="8" t="s">
        <v>87</v>
      </c>
      <c r="AD374" s="4"/>
      <c r="AE374" s="4"/>
      <c r="AF374" s="4"/>
      <c r="AG374" s="8" t="s">
        <v>87</v>
      </c>
      <c r="AH374" s="4"/>
      <c r="AI374" s="4"/>
      <c r="AJ374" s="4"/>
      <c r="AK374" s="1" t="s">
        <v>69</v>
      </c>
      <c r="AL374" s="1" t="s">
        <v>99</v>
      </c>
      <c r="AM374" s="8" t="b">
        <v>0</v>
      </c>
      <c r="AN374" s="8" t="b">
        <v>0</v>
      </c>
      <c r="AO374" s="8" t="b">
        <v>0</v>
      </c>
      <c r="AP374" s="8" t="b">
        <v>0</v>
      </c>
      <c r="AQ374" s="8" t="b">
        <v>1</v>
      </c>
      <c r="AR374" s="1" t="s">
        <v>71</v>
      </c>
      <c r="AS374" s="1" t="s">
        <v>72</v>
      </c>
      <c r="AU374" s="4"/>
      <c r="AV374" s="4"/>
      <c r="AW374" s="1" t="s">
        <v>73</v>
      </c>
      <c r="AY374" s="4"/>
      <c r="AZ374" s="8" t="b">
        <v>0</v>
      </c>
      <c r="BA374" s="4"/>
      <c r="BB374" s="1" t="s">
        <v>74</v>
      </c>
      <c r="BC374" s="1" t="s">
        <v>71</v>
      </c>
      <c r="BD374" s="8" t="b">
        <v>1</v>
      </c>
      <c r="BE374" s="9">
        <v>0.0</v>
      </c>
      <c r="BF374" s="4"/>
      <c r="BG374" s="4"/>
    </row>
    <row r="375">
      <c r="A375" s="1" t="s">
        <v>3516</v>
      </c>
      <c r="B375" s="1" t="s">
        <v>3517</v>
      </c>
      <c r="C375" s="1" t="s">
        <v>3518</v>
      </c>
      <c r="D375" s="1" t="s">
        <v>78</v>
      </c>
      <c r="E375" s="2" t="s">
        <v>3519</v>
      </c>
      <c r="F375" s="2" t="s">
        <v>3520</v>
      </c>
      <c r="I375" s="3">
        <v>9.2E11</v>
      </c>
      <c r="J375" s="4"/>
      <c r="K375" s="4"/>
      <c r="L375" s="2" t="s">
        <v>3521</v>
      </c>
      <c r="M375" s="2" t="s">
        <v>154</v>
      </c>
      <c r="N375" s="2" t="s">
        <v>178</v>
      </c>
      <c r="O375" s="9">
        <v>122101.0</v>
      </c>
      <c r="P375" s="1" t="s">
        <v>122</v>
      </c>
      <c r="Q375" s="6">
        <v>10.0</v>
      </c>
      <c r="R375" s="2" t="s">
        <v>3522</v>
      </c>
      <c r="S375" s="2" t="s">
        <v>3523</v>
      </c>
      <c r="T375" s="2" t="s">
        <v>3524</v>
      </c>
      <c r="U375" s="1" t="s">
        <v>2036</v>
      </c>
      <c r="Y375" s="4"/>
      <c r="Z375" s="1" t="s">
        <v>69</v>
      </c>
      <c r="AA375" s="1" t="s">
        <v>69</v>
      </c>
      <c r="AB375" s="8" t="s">
        <v>87</v>
      </c>
      <c r="AC375" s="8" t="s">
        <v>87</v>
      </c>
      <c r="AD375" s="4"/>
      <c r="AE375" s="4"/>
      <c r="AF375" s="4"/>
      <c r="AG375" s="8" t="s">
        <v>87</v>
      </c>
      <c r="AH375" s="4"/>
      <c r="AI375" s="4"/>
      <c r="AJ375" s="4"/>
      <c r="AK375" s="1" t="s">
        <v>69</v>
      </c>
      <c r="AL375" s="1" t="s">
        <v>99</v>
      </c>
      <c r="AM375" s="8" t="b">
        <v>0</v>
      </c>
      <c r="AN375" s="8" t="b">
        <v>0</v>
      </c>
      <c r="AO375" s="8" t="b">
        <v>0</v>
      </c>
      <c r="AP375" s="8" t="b">
        <v>0</v>
      </c>
      <c r="AQ375" s="8" t="b">
        <v>1</v>
      </c>
      <c r="AR375" s="1" t="s">
        <v>71</v>
      </c>
      <c r="AS375" s="1" t="s">
        <v>72</v>
      </c>
      <c r="AU375" s="4"/>
      <c r="AV375" s="4"/>
      <c r="AW375" s="1" t="s">
        <v>73</v>
      </c>
      <c r="AY375" s="4"/>
      <c r="AZ375" s="8" t="b">
        <v>0</v>
      </c>
      <c r="BA375" s="4"/>
      <c r="BB375" s="1" t="s">
        <v>74</v>
      </c>
      <c r="BC375" s="1" t="s">
        <v>71</v>
      </c>
      <c r="BD375" s="8" t="b">
        <v>1</v>
      </c>
      <c r="BE375" s="9">
        <v>0.0</v>
      </c>
      <c r="BF375" s="4"/>
      <c r="BG375" s="4"/>
    </row>
    <row r="376">
      <c r="A376" s="1" t="s">
        <v>3525</v>
      </c>
      <c r="B376" s="1" t="s">
        <v>3526</v>
      </c>
      <c r="C376" s="1" t="s">
        <v>2554</v>
      </c>
      <c r="D376" s="1" t="s">
        <v>2204</v>
      </c>
      <c r="E376" s="2" t="s">
        <v>3527</v>
      </c>
      <c r="F376" s="2" t="s">
        <v>3528</v>
      </c>
      <c r="I376" s="3">
        <v>9.2E11</v>
      </c>
      <c r="J376" s="4"/>
      <c r="K376" s="4"/>
      <c r="L376" s="5"/>
      <c r="M376" s="2" t="s">
        <v>132</v>
      </c>
      <c r="N376" s="5"/>
      <c r="O376" s="4"/>
      <c r="P376" s="4"/>
      <c r="Q376" s="6">
        <v>2.0</v>
      </c>
      <c r="R376" s="2" t="s">
        <v>3529</v>
      </c>
      <c r="S376" s="2" t="s">
        <v>3530</v>
      </c>
      <c r="T376" s="2" t="s">
        <v>3531</v>
      </c>
      <c r="Z376" s="1" t="s">
        <v>69</v>
      </c>
      <c r="AA376" s="1" t="s">
        <v>69</v>
      </c>
      <c r="AB376" s="8" t="s">
        <v>87</v>
      </c>
      <c r="AC376" s="8" t="s">
        <v>87</v>
      </c>
      <c r="AD376" s="4"/>
      <c r="AE376" s="4"/>
      <c r="AF376" s="4"/>
      <c r="AG376" s="8" t="s">
        <v>87</v>
      </c>
      <c r="AH376" s="4"/>
      <c r="AI376" s="4"/>
      <c r="AJ376" s="4"/>
      <c r="AK376" s="1" t="s">
        <v>69</v>
      </c>
      <c r="AL376" s="1" t="s">
        <v>99</v>
      </c>
      <c r="AM376" s="8" t="b">
        <v>0</v>
      </c>
      <c r="AN376" s="8" t="b">
        <v>0</v>
      </c>
      <c r="AO376" s="8" t="b">
        <v>0</v>
      </c>
      <c r="AP376" s="8" t="b">
        <v>0</v>
      </c>
      <c r="AQ376" s="8" t="b">
        <v>1</v>
      </c>
      <c r="AR376" s="1" t="s">
        <v>71</v>
      </c>
      <c r="AS376" s="1" t="s">
        <v>72</v>
      </c>
      <c r="AU376" s="4"/>
      <c r="AV376" s="4"/>
      <c r="AW376" s="1" t="s">
        <v>73</v>
      </c>
      <c r="AY376" s="4"/>
      <c r="AZ376" s="8" t="b">
        <v>0</v>
      </c>
      <c r="BA376" s="4"/>
      <c r="BB376" s="1" t="s">
        <v>74</v>
      </c>
      <c r="BC376" s="1" t="s">
        <v>71</v>
      </c>
      <c r="BD376" s="8" t="b">
        <v>1</v>
      </c>
      <c r="BE376" s="9">
        <v>0.0</v>
      </c>
      <c r="BF376" s="4"/>
      <c r="BG376" s="4"/>
    </row>
    <row r="377">
      <c r="A377" s="1" t="s">
        <v>3532</v>
      </c>
      <c r="B377" s="1" t="s">
        <v>3533</v>
      </c>
      <c r="C377" s="1" t="s">
        <v>3534</v>
      </c>
      <c r="D377" s="1" t="s">
        <v>853</v>
      </c>
      <c r="E377" s="2" t="s">
        <v>3535</v>
      </c>
      <c r="F377" s="2" t="s">
        <v>3536</v>
      </c>
      <c r="H377" s="4"/>
      <c r="I377" s="3">
        <v>9.2E11</v>
      </c>
      <c r="J377" s="4"/>
      <c r="K377" s="4"/>
      <c r="L377" s="5"/>
      <c r="M377" s="5"/>
      <c r="N377" s="5"/>
      <c r="O377" s="4"/>
      <c r="P377" s="4"/>
      <c r="Q377" s="6">
        <v>17.0</v>
      </c>
      <c r="R377" s="2" t="s">
        <v>3537</v>
      </c>
      <c r="S377" s="2" t="s">
        <v>3538</v>
      </c>
      <c r="T377" s="2" t="s">
        <v>3539</v>
      </c>
      <c r="U377" s="1" t="s">
        <v>3540</v>
      </c>
      <c r="V377" s="4"/>
      <c r="W377" s="4"/>
      <c r="X377" s="4"/>
      <c r="Y377" s="4"/>
      <c r="Z377" s="1" t="s">
        <v>69</v>
      </c>
      <c r="AA377" s="1" t="s">
        <v>69</v>
      </c>
      <c r="AB377" s="8" t="s">
        <v>87</v>
      </c>
      <c r="AC377" s="8" t="s">
        <v>87</v>
      </c>
      <c r="AD377" s="4"/>
      <c r="AE377" s="4"/>
      <c r="AF377" s="4"/>
      <c r="AG377" s="8" t="s">
        <v>87</v>
      </c>
      <c r="AH377" s="4"/>
      <c r="AI377" s="4"/>
      <c r="AJ377" s="4"/>
      <c r="AK377" s="1" t="s">
        <v>69</v>
      </c>
      <c r="AL377" s="1" t="s">
        <v>99</v>
      </c>
      <c r="AM377" s="8" t="b">
        <v>0</v>
      </c>
      <c r="AN377" s="8" t="b">
        <v>0</v>
      </c>
      <c r="AO377" s="8" t="b">
        <v>0</v>
      </c>
      <c r="AP377" s="8" t="b">
        <v>0</v>
      </c>
      <c r="AQ377" s="8" t="b">
        <v>1</v>
      </c>
      <c r="AR377" s="1" t="s">
        <v>71</v>
      </c>
      <c r="AS377" s="1" t="s">
        <v>72</v>
      </c>
      <c r="AU377" s="4"/>
      <c r="AV377" s="4"/>
      <c r="AW377" s="1" t="s">
        <v>73</v>
      </c>
      <c r="AY377" s="4"/>
      <c r="AZ377" s="8" t="b">
        <v>0</v>
      </c>
      <c r="BA377" s="4"/>
      <c r="BB377" s="1" t="s">
        <v>74</v>
      </c>
      <c r="BC377" s="1" t="s">
        <v>71</v>
      </c>
      <c r="BD377" s="8" t="b">
        <v>1</v>
      </c>
      <c r="BE377" s="9">
        <v>0.0</v>
      </c>
      <c r="BF377" s="4"/>
      <c r="BG377" s="4"/>
    </row>
    <row r="378">
      <c r="A378" s="1" t="s">
        <v>3541</v>
      </c>
      <c r="B378" s="1" t="s">
        <v>3542</v>
      </c>
      <c r="C378" s="1" t="s">
        <v>3543</v>
      </c>
      <c r="D378" s="1" t="s">
        <v>3544</v>
      </c>
      <c r="E378" s="2" t="s">
        <v>3545</v>
      </c>
      <c r="F378" s="2" t="s">
        <v>3546</v>
      </c>
      <c r="I378" s="3">
        <v>9.18E11</v>
      </c>
      <c r="J378" s="4"/>
      <c r="K378" s="4"/>
      <c r="L378" s="5"/>
      <c r="M378" s="2" t="s">
        <v>232</v>
      </c>
      <c r="N378" s="5"/>
      <c r="O378" s="4"/>
      <c r="P378" s="4"/>
      <c r="Q378" s="6">
        <v>4.0</v>
      </c>
      <c r="R378" s="2" t="s">
        <v>3547</v>
      </c>
      <c r="S378" s="2" t="s">
        <v>3548</v>
      </c>
      <c r="T378" s="2" t="s">
        <v>3549</v>
      </c>
      <c r="Z378" s="1" t="s">
        <v>69</v>
      </c>
      <c r="AA378" s="1" t="s">
        <v>69</v>
      </c>
      <c r="AB378" s="8" t="s">
        <v>87</v>
      </c>
      <c r="AC378" s="8" t="s">
        <v>87</v>
      </c>
      <c r="AD378" s="4"/>
      <c r="AE378" s="4"/>
      <c r="AF378" s="4"/>
      <c r="AG378" s="8" t="s">
        <v>87</v>
      </c>
      <c r="AH378" s="4"/>
      <c r="AI378" s="4"/>
      <c r="AJ378" s="4"/>
      <c r="AK378" s="1" t="s">
        <v>69</v>
      </c>
      <c r="AL378" s="1" t="s">
        <v>99</v>
      </c>
      <c r="AM378" s="8" t="b">
        <v>0</v>
      </c>
      <c r="AN378" s="8" t="b">
        <v>0</v>
      </c>
      <c r="AO378" s="8" t="b">
        <v>0</v>
      </c>
      <c r="AP378" s="8" t="b">
        <v>0</v>
      </c>
      <c r="AQ378" s="8" t="b">
        <v>1</v>
      </c>
      <c r="AR378" s="1" t="s">
        <v>71</v>
      </c>
      <c r="AS378" s="1" t="s">
        <v>72</v>
      </c>
      <c r="AU378" s="4"/>
      <c r="AV378" s="4"/>
      <c r="AW378" s="1" t="s">
        <v>73</v>
      </c>
      <c r="AY378" s="4"/>
      <c r="AZ378" s="8" t="b">
        <v>0</v>
      </c>
      <c r="BA378" s="4"/>
      <c r="BB378" s="1" t="s">
        <v>74</v>
      </c>
      <c r="BC378" s="1" t="s">
        <v>71</v>
      </c>
      <c r="BD378" s="8" t="b">
        <v>1</v>
      </c>
      <c r="BE378" s="9">
        <v>0.0</v>
      </c>
      <c r="BF378" s="4"/>
      <c r="BG378" s="4"/>
    </row>
    <row r="379">
      <c r="A379" s="1" t="s">
        <v>3550</v>
      </c>
      <c r="B379" s="1" t="s">
        <v>3551</v>
      </c>
      <c r="C379" s="1" t="s">
        <v>3552</v>
      </c>
      <c r="D379" s="1" t="s">
        <v>340</v>
      </c>
      <c r="E379" s="2" t="s">
        <v>3553</v>
      </c>
      <c r="F379" s="2" t="s">
        <v>3554</v>
      </c>
      <c r="I379" s="3">
        <v>9.2E11</v>
      </c>
      <c r="J379" s="4"/>
      <c r="K379" s="4"/>
      <c r="L379" s="2" t="s">
        <v>3555</v>
      </c>
      <c r="M379" s="2" t="s">
        <v>3556</v>
      </c>
      <c r="N379" s="2" t="s">
        <v>3557</v>
      </c>
      <c r="O379" s="9">
        <v>110062.0</v>
      </c>
      <c r="P379" s="4"/>
      <c r="Q379" s="6">
        <v>17.0</v>
      </c>
      <c r="R379" s="2" t="s">
        <v>3558</v>
      </c>
      <c r="S379" s="2" t="s">
        <v>1979</v>
      </c>
      <c r="T379" s="2" t="s">
        <v>3559</v>
      </c>
      <c r="U379" s="1" t="s">
        <v>112</v>
      </c>
      <c r="Y379" s="4"/>
      <c r="Z379" s="1" t="s">
        <v>69</v>
      </c>
      <c r="AA379" s="1" t="s">
        <v>69</v>
      </c>
      <c r="AB379" s="8" t="s">
        <v>87</v>
      </c>
      <c r="AC379" s="8" t="s">
        <v>87</v>
      </c>
      <c r="AD379" s="4"/>
      <c r="AE379" s="4"/>
      <c r="AF379" s="4"/>
      <c r="AG379" s="8" t="s">
        <v>87</v>
      </c>
      <c r="AH379" s="4"/>
      <c r="AI379" s="4"/>
      <c r="AJ379" s="4"/>
      <c r="AK379" s="1" t="s">
        <v>69</v>
      </c>
      <c r="AL379" s="1" t="s">
        <v>99</v>
      </c>
      <c r="AM379" s="8" t="b">
        <v>0</v>
      </c>
      <c r="AN379" s="8" t="b">
        <v>0</v>
      </c>
      <c r="AO379" s="8" t="b">
        <v>0</v>
      </c>
      <c r="AP379" s="8" t="b">
        <v>0</v>
      </c>
      <c r="AQ379" s="8" t="b">
        <v>1</v>
      </c>
      <c r="AR379" s="1" t="s">
        <v>71</v>
      </c>
      <c r="AS379" s="1" t="s">
        <v>72</v>
      </c>
      <c r="AU379" s="4"/>
      <c r="AV379" s="4"/>
      <c r="AW379" s="1" t="s">
        <v>73</v>
      </c>
      <c r="AY379" s="4"/>
      <c r="AZ379" s="8" t="b">
        <v>0</v>
      </c>
      <c r="BA379" s="4"/>
      <c r="BB379" s="1" t="s">
        <v>74</v>
      </c>
      <c r="BC379" s="1" t="s">
        <v>71</v>
      </c>
      <c r="BD379" s="8" t="b">
        <v>1</v>
      </c>
      <c r="BE379" s="9">
        <v>0.0</v>
      </c>
      <c r="BF379" s="4"/>
      <c r="BG379" s="4"/>
    </row>
    <row r="380">
      <c r="A380" s="1" t="s">
        <v>3560</v>
      </c>
      <c r="B380" s="1" t="s">
        <v>3561</v>
      </c>
      <c r="C380" s="1" t="s">
        <v>2103</v>
      </c>
      <c r="D380" s="1" t="s">
        <v>1948</v>
      </c>
      <c r="E380" s="2" t="s">
        <v>3562</v>
      </c>
      <c r="F380" s="2" t="s">
        <v>3563</v>
      </c>
      <c r="G380" s="2" t="s">
        <v>3564</v>
      </c>
      <c r="I380" s="3">
        <v>9.2E11</v>
      </c>
      <c r="J380" s="4"/>
      <c r="K380" s="4"/>
      <c r="L380" s="2" t="s">
        <v>3565</v>
      </c>
      <c r="M380" s="2" t="s">
        <v>3566</v>
      </c>
      <c r="N380" s="2" t="s">
        <v>483</v>
      </c>
      <c r="O380" s="9">
        <v>110074.0</v>
      </c>
      <c r="P380" s="1" t="s">
        <v>122</v>
      </c>
      <c r="Q380" s="6">
        <v>8.0</v>
      </c>
      <c r="R380" s="2" t="s">
        <v>3567</v>
      </c>
      <c r="S380" s="2" t="s">
        <v>3568</v>
      </c>
      <c r="T380" s="2" t="s">
        <v>3569</v>
      </c>
      <c r="U380" s="1" t="s">
        <v>1217</v>
      </c>
      <c r="X380" s="4"/>
      <c r="Y380" s="4"/>
      <c r="Z380" s="1" t="s">
        <v>69</v>
      </c>
      <c r="AA380" s="1" t="s">
        <v>69</v>
      </c>
      <c r="AB380" s="8" t="s">
        <v>87</v>
      </c>
      <c r="AC380" s="8" t="s">
        <v>87</v>
      </c>
      <c r="AD380" s="4"/>
      <c r="AE380" s="4"/>
      <c r="AF380" s="4"/>
      <c r="AG380" s="8" t="s">
        <v>87</v>
      </c>
      <c r="AH380" s="4"/>
      <c r="AI380" s="4"/>
      <c r="AJ380" s="4"/>
      <c r="AK380" s="1" t="s">
        <v>69</v>
      </c>
      <c r="AL380" s="1" t="s">
        <v>99</v>
      </c>
      <c r="AM380" s="8" t="b">
        <v>0</v>
      </c>
      <c r="AN380" s="8" t="b">
        <v>0</v>
      </c>
      <c r="AO380" s="8" t="b">
        <v>0</v>
      </c>
      <c r="AP380" s="8" t="b">
        <v>0</v>
      </c>
      <c r="AQ380" s="8" t="b">
        <v>1</v>
      </c>
      <c r="AR380" s="1" t="s">
        <v>71</v>
      </c>
      <c r="AS380" s="1" t="s">
        <v>72</v>
      </c>
      <c r="AU380" s="4"/>
      <c r="AV380" s="4"/>
      <c r="AW380" s="1" t="s">
        <v>73</v>
      </c>
      <c r="AY380" s="4"/>
      <c r="AZ380" s="8" t="b">
        <v>0</v>
      </c>
      <c r="BA380" s="4"/>
      <c r="BB380" s="1" t="s">
        <v>74</v>
      </c>
      <c r="BC380" s="1" t="s">
        <v>71</v>
      </c>
      <c r="BD380" s="8" t="b">
        <v>1</v>
      </c>
      <c r="BE380" s="9">
        <v>0.0</v>
      </c>
      <c r="BF380" s="4"/>
      <c r="BG380" s="4"/>
    </row>
    <row r="381">
      <c r="A381" s="1" t="s">
        <v>3570</v>
      </c>
      <c r="B381" s="1" t="s">
        <v>3571</v>
      </c>
      <c r="C381" s="1" t="s">
        <v>3572</v>
      </c>
      <c r="D381" s="1" t="s">
        <v>3573</v>
      </c>
      <c r="E381" s="2" t="s">
        <v>3574</v>
      </c>
      <c r="F381" s="2" t="s">
        <v>3575</v>
      </c>
      <c r="I381" s="3">
        <v>1.73E10</v>
      </c>
      <c r="J381" s="4"/>
      <c r="K381" s="4"/>
      <c r="L381" s="5"/>
      <c r="M381" s="5"/>
      <c r="N381" s="2" t="s">
        <v>3576</v>
      </c>
      <c r="O381" s="4"/>
      <c r="P381" s="1" t="s">
        <v>2221</v>
      </c>
      <c r="Q381" s="6">
        <v>9.0</v>
      </c>
      <c r="R381" s="2" t="s">
        <v>3577</v>
      </c>
      <c r="S381" s="2" t="s">
        <v>3578</v>
      </c>
      <c r="T381" s="2" t="s">
        <v>3579</v>
      </c>
      <c r="U381" s="1" t="s">
        <v>531</v>
      </c>
      <c r="X381" s="4"/>
      <c r="Y381" s="4"/>
      <c r="Z381" s="1" t="s">
        <v>69</v>
      </c>
      <c r="AA381" s="1" t="s">
        <v>69</v>
      </c>
      <c r="AB381" s="8" t="s">
        <v>87</v>
      </c>
      <c r="AC381" s="8" t="s">
        <v>87</v>
      </c>
      <c r="AD381" s="4"/>
      <c r="AE381" s="4"/>
      <c r="AF381" s="4"/>
      <c r="AG381" s="8" t="s">
        <v>87</v>
      </c>
      <c r="AH381" s="4"/>
      <c r="AI381" s="4"/>
      <c r="AJ381" s="4"/>
      <c r="AK381" s="1" t="s">
        <v>69</v>
      </c>
      <c r="AL381" s="1" t="s">
        <v>99</v>
      </c>
      <c r="AM381" s="8" t="b">
        <v>0</v>
      </c>
      <c r="AN381" s="8" t="b">
        <v>0</v>
      </c>
      <c r="AO381" s="8" t="b">
        <v>0</v>
      </c>
      <c r="AP381" s="8" t="b">
        <v>0</v>
      </c>
      <c r="AQ381" s="8" t="b">
        <v>1</v>
      </c>
      <c r="AR381" s="1" t="s">
        <v>71</v>
      </c>
      <c r="AS381" s="1" t="s">
        <v>72</v>
      </c>
      <c r="AU381" s="4"/>
      <c r="AV381" s="4"/>
      <c r="AW381" s="1" t="s">
        <v>73</v>
      </c>
      <c r="AY381" s="4"/>
      <c r="AZ381" s="8" t="b">
        <v>0</v>
      </c>
      <c r="BA381" s="4"/>
      <c r="BB381" s="1" t="s">
        <v>74</v>
      </c>
      <c r="BC381" s="1" t="s">
        <v>71</v>
      </c>
      <c r="BD381" s="8" t="b">
        <v>1</v>
      </c>
      <c r="BE381" s="9">
        <v>0.0</v>
      </c>
      <c r="BF381" s="4"/>
      <c r="BG381" s="4"/>
    </row>
    <row r="382">
      <c r="A382" s="1" t="s">
        <v>3580</v>
      </c>
      <c r="B382" s="1" t="s">
        <v>3581</v>
      </c>
      <c r="C382" s="1" t="s">
        <v>1617</v>
      </c>
      <c r="D382" s="1" t="s">
        <v>3582</v>
      </c>
      <c r="E382" s="2" t="s">
        <v>3583</v>
      </c>
      <c r="F382" s="2" t="s">
        <v>3584</v>
      </c>
      <c r="G382" s="10">
        <v>9.0E9</v>
      </c>
      <c r="H382" s="4"/>
      <c r="I382" s="3">
        <v>9.19E11</v>
      </c>
      <c r="J382" s="4"/>
      <c r="K382" s="4"/>
      <c r="L382" s="2" t="s">
        <v>3585</v>
      </c>
      <c r="M382" s="2" t="s">
        <v>3586</v>
      </c>
      <c r="N382" s="2" t="s">
        <v>1017</v>
      </c>
      <c r="O382" s="1" t="s">
        <v>3587</v>
      </c>
      <c r="Q382" s="6">
        <v>18.0</v>
      </c>
      <c r="R382" s="2" t="s">
        <v>3588</v>
      </c>
      <c r="S382" s="2" t="s">
        <v>2683</v>
      </c>
      <c r="T382" s="2" t="s">
        <v>3589</v>
      </c>
      <c r="U382" s="1" t="s">
        <v>622</v>
      </c>
      <c r="W382" s="4"/>
      <c r="X382" s="4"/>
      <c r="Y382" s="4"/>
      <c r="Z382" s="1" t="s">
        <v>69</v>
      </c>
      <c r="AA382" s="1" t="s">
        <v>69</v>
      </c>
      <c r="AB382" s="8" t="s">
        <v>87</v>
      </c>
      <c r="AC382" s="8" t="s">
        <v>87</v>
      </c>
      <c r="AD382" s="4"/>
      <c r="AE382" s="4"/>
      <c r="AF382" s="4"/>
      <c r="AG382" s="8" t="s">
        <v>87</v>
      </c>
      <c r="AH382" s="4"/>
      <c r="AI382" s="4"/>
      <c r="AJ382" s="4"/>
      <c r="AK382" s="1" t="s">
        <v>69</v>
      </c>
      <c r="AL382" s="1" t="s">
        <v>99</v>
      </c>
      <c r="AM382" s="8" t="b">
        <v>0</v>
      </c>
      <c r="AN382" s="8" t="b">
        <v>0</v>
      </c>
      <c r="AO382" s="8" t="b">
        <v>0</v>
      </c>
      <c r="AP382" s="8" t="b">
        <v>0</v>
      </c>
      <c r="AQ382" s="8" t="b">
        <v>1</v>
      </c>
      <c r="AR382" s="1" t="s">
        <v>71</v>
      </c>
      <c r="AS382" s="1" t="s">
        <v>72</v>
      </c>
      <c r="AU382" s="4"/>
      <c r="AV382" s="4"/>
      <c r="AW382" s="1" t="s">
        <v>73</v>
      </c>
      <c r="AY382" s="4"/>
      <c r="AZ382" s="8" t="b">
        <v>0</v>
      </c>
      <c r="BA382" s="4"/>
      <c r="BB382" s="1" t="s">
        <v>74</v>
      </c>
      <c r="BC382" s="1" t="s">
        <v>71</v>
      </c>
      <c r="BD382" s="8" t="b">
        <v>1</v>
      </c>
      <c r="BE382" s="9">
        <v>0.0</v>
      </c>
      <c r="BF382" s="4"/>
      <c r="BG382" s="4"/>
    </row>
    <row r="383">
      <c r="A383" s="1" t="s">
        <v>3590</v>
      </c>
      <c r="B383" s="1" t="s">
        <v>3591</v>
      </c>
      <c r="C383" s="1" t="s">
        <v>3592</v>
      </c>
      <c r="D383" s="1" t="s">
        <v>3593</v>
      </c>
      <c r="E383" s="2" t="s">
        <v>3594</v>
      </c>
      <c r="G383" s="5"/>
      <c r="H383" s="4"/>
      <c r="I383" s="4"/>
      <c r="J383" s="4"/>
      <c r="K383" s="4"/>
      <c r="L383" s="2" t="s">
        <v>3595</v>
      </c>
      <c r="M383" s="2" t="s">
        <v>132</v>
      </c>
      <c r="N383" s="2" t="s">
        <v>132</v>
      </c>
      <c r="O383" s="4"/>
      <c r="P383" s="1" t="s">
        <v>122</v>
      </c>
      <c r="Q383" s="6">
        <v>4.0</v>
      </c>
      <c r="R383" s="2" t="s">
        <v>3596</v>
      </c>
      <c r="S383" s="2" t="s">
        <v>3597</v>
      </c>
      <c r="T383" s="2" t="s">
        <v>3598</v>
      </c>
      <c r="U383" s="1" t="s">
        <v>68</v>
      </c>
      <c r="X383" s="4"/>
      <c r="Y383" s="4"/>
      <c r="Z383" s="1" t="s">
        <v>69</v>
      </c>
      <c r="AA383" s="1" t="s">
        <v>69</v>
      </c>
      <c r="AB383" s="8" t="s">
        <v>87</v>
      </c>
      <c r="AC383" s="8" t="s">
        <v>87</v>
      </c>
      <c r="AD383" s="4"/>
      <c r="AE383" s="4"/>
      <c r="AF383" s="4"/>
      <c r="AG383" s="8" t="s">
        <v>87</v>
      </c>
      <c r="AH383" s="4"/>
      <c r="AI383" s="4"/>
      <c r="AJ383" s="4"/>
      <c r="AK383" s="1" t="s">
        <v>69</v>
      </c>
      <c r="AL383" s="1" t="s">
        <v>99</v>
      </c>
      <c r="AM383" s="8" t="b">
        <v>0</v>
      </c>
      <c r="AN383" s="8" t="b">
        <v>0</v>
      </c>
      <c r="AO383" s="8" t="b">
        <v>0</v>
      </c>
      <c r="AP383" s="8" t="b">
        <v>0</v>
      </c>
      <c r="AQ383" s="8" t="b">
        <v>1</v>
      </c>
      <c r="AR383" s="1" t="s">
        <v>71</v>
      </c>
      <c r="AS383" s="1" t="s">
        <v>72</v>
      </c>
      <c r="AU383" s="4"/>
      <c r="AV383" s="4"/>
      <c r="AW383" s="1" t="s">
        <v>73</v>
      </c>
      <c r="AY383" s="4"/>
      <c r="AZ383" s="8" t="b">
        <v>0</v>
      </c>
      <c r="BA383" s="4"/>
      <c r="BB383" s="1" t="s">
        <v>74</v>
      </c>
      <c r="BC383" s="1" t="s">
        <v>71</v>
      </c>
      <c r="BD383" s="8" t="b">
        <v>1</v>
      </c>
      <c r="BE383" s="9">
        <v>0.0</v>
      </c>
      <c r="BF383" s="4"/>
      <c r="BG383" s="4"/>
    </row>
    <row r="384">
      <c r="A384" s="1" t="s">
        <v>3599</v>
      </c>
      <c r="B384" s="1" t="s">
        <v>3600</v>
      </c>
      <c r="C384" s="1" t="s">
        <v>3601</v>
      </c>
      <c r="D384" s="1" t="s">
        <v>254</v>
      </c>
      <c r="E384" s="2" t="s">
        <v>3602</v>
      </c>
      <c r="F384" s="2" t="s">
        <v>3603</v>
      </c>
      <c r="G384" s="10">
        <v>9.87E9</v>
      </c>
      <c r="H384" s="4"/>
      <c r="I384" s="3">
        <v>9.2E11</v>
      </c>
      <c r="J384" s="4"/>
      <c r="K384" s="4"/>
      <c r="L384" s="2" t="s">
        <v>3604</v>
      </c>
      <c r="M384" s="2" t="s">
        <v>154</v>
      </c>
      <c r="N384" s="2" t="s">
        <v>132</v>
      </c>
      <c r="O384" s="4"/>
      <c r="P384" s="1" t="s">
        <v>122</v>
      </c>
      <c r="Q384" s="6">
        <v>11.0</v>
      </c>
      <c r="R384" s="2" t="s">
        <v>3605</v>
      </c>
      <c r="S384" s="2" t="s">
        <v>3606</v>
      </c>
      <c r="T384" s="2" t="s">
        <v>3607</v>
      </c>
      <c r="U384" s="1" t="s">
        <v>3608</v>
      </c>
      <c r="V384" s="4"/>
      <c r="W384" s="4"/>
      <c r="X384" s="4"/>
      <c r="Y384" s="4"/>
      <c r="Z384" s="1" t="s">
        <v>69</v>
      </c>
      <c r="AA384" s="1" t="s">
        <v>69</v>
      </c>
      <c r="AB384" s="8" t="s">
        <v>87</v>
      </c>
      <c r="AC384" s="8" t="s">
        <v>87</v>
      </c>
      <c r="AD384" s="4"/>
      <c r="AE384" s="4"/>
      <c r="AF384" s="4"/>
      <c r="AG384" s="8" t="s">
        <v>87</v>
      </c>
      <c r="AH384" s="4"/>
      <c r="AI384" s="4"/>
      <c r="AJ384" s="4"/>
      <c r="AK384" s="1" t="s">
        <v>69</v>
      </c>
      <c r="AL384" s="1" t="s">
        <v>99</v>
      </c>
      <c r="AM384" s="8" t="b">
        <v>0</v>
      </c>
      <c r="AN384" s="8" t="b">
        <v>0</v>
      </c>
      <c r="AO384" s="8" t="b">
        <v>0</v>
      </c>
      <c r="AP384" s="8" t="b">
        <v>0</v>
      </c>
      <c r="AQ384" s="8" t="b">
        <v>1</v>
      </c>
      <c r="AR384" s="1" t="s">
        <v>71</v>
      </c>
      <c r="AS384" s="1" t="s">
        <v>72</v>
      </c>
      <c r="AU384" s="4"/>
      <c r="AV384" s="4"/>
      <c r="AW384" s="1" t="s">
        <v>73</v>
      </c>
      <c r="AY384" s="4"/>
      <c r="AZ384" s="8" t="b">
        <v>0</v>
      </c>
      <c r="BA384" s="4"/>
      <c r="BB384" s="1" t="s">
        <v>74</v>
      </c>
      <c r="BC384" s="1" t="s">
        <v>71</v>
      </c>
      <c r="BD384" s="8" t="b">
        <v>1</v>
      </c>
      <c r="BE384" s="9">
        <v>0.0</v>
      </c>
      <c r="BF384" s="4"/>
      <c r="BG384" s="4"/>
    </row>
    <row r="385">
      <c r="A385" s="1" t="s">
        <v>3609</v>
      </c>
      <c r="B385" s="1" t="s">
        <v>3610</v>
      </c>
      <c r="C385" s="1" t="s">
        <v>3611</v>
      </c>
      <c r="D385" s="1" t="s">
        <v>3612</v>
      </c>
      <c r="E385" s="2" t="s">
        <v>3613</v>
      </c>
      <c r="F385" s="2" t="s">
        <v>3614</v>
      </c>
      <c r="I385" s="3">
        <v>9.19E11</v>
      </c>
      <c r="J385" s="4"/>
      <c r="K385" s="4"/>
      <c r="L385" s="5"/>
      <c r="M385" s="5"/>
      <c r="N385" s="5"/>
      <c r="O385" s="4"/>
      <c r="P385" s="4"/>
      <c r="Q385" s="6">
        <v>10.0</v>
      </c>
      <c r="R385" s="2" t="s">
        <v>1887</v>
      </c>
      <c r="S385" s="2" t="s">
        <v>979</v>
      </c>
      <c r="T385" s="2" t="s">
        <v>3615</v>
      </c>
      <c r="U385" s="1" t="s">
        <v>3616</v>
      </c>
      <c r="Y385" s="4"/>
      <c r="Z385" s="1" t="s">
        <v>69</v>
      </c>
      <c r="AA385" s="1" t="s">
        <v>69</v>
      </c>
      <c r="AB385" s="8" t="s">
        <v>87</v>
      </c>
      <c r="AC385" s="8" t="s">
        <v>87</v>
      </c>
      <c r="AD385" s="4"/>
      <c r="AE385" s="4"/>
      <c r="AF385" s="4"/>
      <c r="AG385" s="8" t="s">
        <v>87</v>
      </c>
      <c r="AH385" s="4"/>
      <c r="AI385" s="4"/>
      <c r="AJ385" s="4"/>
      <c r="AK385" s="1" t="s">
        <v>69</v>
      </c>
      <c r="AL385" s="1" t="s">
        <v>99</v>
      </c>
      <c r="AM385" s="8" t="b">
        <v>0</v>
      </c>
      <c r="AN385" s="8" t="b">
        <v>0</v>
      </c>
      <c r="AO385" s="8" t="b">
        <v>0</v>
      </c>
      <c r="AP385" s="8" t="b">
        <v>0</v>
      </c>
      <c r="AQ385" s="8" t="b">
        <v>1</v>
      </c>
      <c r="AR385" s="1" t="s">
        <v>71</v>
      </c>
      <c r="AS385" s="1" t="s">
        <v>72</v>
      </c>
      <c r="AU385" s="4"/>
      <c r="AV385" s="4"/>
      <c r="AW385" s="1" t="s">
        <v>73</v>
      </c>
      <c r="AY385" s="4"/>
      <c r="AZ385" s="8" t="b">
        <v>0</v>
      </c>
      <c r="BA385" s="4"/>
      <c r="BB385" s="1" t="s">
        <v>74</v>
      </c>
      <c r="BC385" s="1" t="s">
        <v>71</v>
      </c>
      <c r="BD385" s="8" t="b">
        <v>1</v>
      </c>
      <c r="BE385" s="9">
        <v>0.0</v>
      </c>
      <c r="BF385" s="4"/>
      <c r="BG385" s="4"/>
    </row>
    <row r="386">
      <c r="A386" s="1" t="s">
        <v>3617</v>
      </c>
      <c r="B386" s="1" t="s">
        <v>3618</v>
      </c>
      <c r="C386" s="1" t="s">
        <v>1816</v>
      </c>
      <c r="D386" s="1" t="s">
        <v>1401</v>
      </c>
      <c r="E386" s="2" t="s">
        <v>3619</v>
      </c>
      <c r="G386" s="5"/>
      <c r="H386" s="4"/>
      <c r="I386" s="4"/>
      <c r="J386" s="4"/>
      <c r="K386" s="4"/>
      <c r="L386" s="5"/>
      <c r="M386" s="2" t="s">
        <v>439</v>
      </c>
      <c r="N386" s="2" t="s">
        <v>202</v>
      </c>
      <c r="O386" s="4"/>
      <c r="P386" s="1" t="s">
        <v>122</v>
      </c>
      <c r="Q386" s="6">
        <v>16.0</v>
      </c>
      <c r="R386" s="2" t="s">
        <v>3620</v>
      </c>
      <c r="S386" s="2" t="s">
        <v>3621</v>
      </c>
      <c r="T386" s="2" t="s">
        <v>3622</v>
      </c>
      <c r="U386" s="1" t="s">
        <v>701</v>
      </c>
      <c r="V386" s="4"/>
      <c r="W386" s="4"/>
      <c r="X386" s="4"/>
      <c r="Y386" s="4"/>
      <c r="Z386" s="1" t="s">
        <v>69</v>
      </c>
      <c r="AA386" s="1" t="s">
        <v>69</v>
      </c>
      <c r="AB386" s="8" t="s">
        <v>87</v>
      </c>
      <c r="AC386" s="8" t="s">
        <v>87</v>
      </c>
      <c r="AD386" s="4"/>
      <c r="AE386" s="4"/>
      <c r="AF386" s="4"/>
      <c r="AG386" s="8" t="s">
        <v>87</v>
      </c>
      <c r="AH386" s="4"/>
      <c r="AI386" s="4"/>
      <c r="AJ386" s="4"/>
      <c r="AK386" s="1" t="s">
        <v>69</v>
      </c>
      <c r="AL386" s="1" t="s">
        <v>99</v>
      </c>
      <c r="AM386" s="8" t="b">
        <v>0</v>
      </c>
      <c r="AN386" s="8" t="b">
        <v>0</v>
      </c>
      <c r="AO386" s="8" t="b">
        <v>0</v>
      </c>
      <c r="AP386" s="8" t="b">
        <v>0</v>
      </c>
      <c r="AQ386" s="8" t="b">
        <v>1</v>
      </c>
      <c r="AR386" s="1" t="s">
        <v>71</v>
      </c>
      <c r="AS386" s="1" t="s">
        <v>72</v>
      </c>
      <c r="AU386" s="4"/>
      <c r="AV386" s="4"/>
      <c r="AW386" s="1" t="s">
        <v>73</v>
      </c>
      <c r="AY386" s="4"/>
      <c r="AZ386" s="8" t="b">
        <v>0</v>
      </c>
      <c r="BA386" s="4"/>
      <c r="BB386" s="1" t="s">
        <v>74</v>
      </c>
      <c r="BC386" s="1" t="s">
        <v>71</v>
      </c>
      <c r="BD386" s="8" t="b">
        <v>1</v>
      </c>
      <c r="BE386" s="9">
        <v>0.0</v>
      </c>
      <c r="BF386" s="4"/>
      <c r="BG386" s="4"/>
    </row>
    <row r="387">
      <c r="A387" s="1" t="s">
        <v>3623</v>
      </c>
      <c r="B387" s="1" t="s">
        <v>3624</v>
      </c>
      <c r="C387" s="1" t="s">
        <v>3625</v>
      </c>
      <c r="D387" s="1" t="s">
        <v>2143</v>
      </c>
      <c r="E387" s="2" t="s">
        <v>3626</v>
      </c>
      <c r="F387" s="2" t="s">
        <v>3627</v>
      </c>
      <c r="I387" s="3">
        <v>9.2E11</v>
      </c>
      <c r="J387" s="4"/>
      <c r="K387" s="4"/>
      <c r="L387" s="5"/>
      <c r="M387" s="5"/>
      <c r="N387" s="5"/>
      <c r="O387" s="4"/>
      <c r="P387" s="4"/>
      <c r="Q387" s="6">
        <v>1.0</v>
      </c>
      <c r="R387" s="2" t="s">
        <v>3628</v>
      </c>
      <c r="S387" s="2" t="s">
        <v>3629</v>
      </c>
      <c r="T387" s="2" t="s">
        <v>3630</v>
      </c>
      <c r="U387" s="1" t="s">
        <v>3631</v>
      </c>
      <c r="X387" s="4"/>
      <c r="Y387" s="4"/>
      <c r="Z387" s="1" t="s">
        <v>69</v>
      </c>
      <c r="AA387" s="1" t="s">
        <v>69</v>
      </c>
      <c r="AB387" s="8" t="s">
        <v>87</v>
      </c>
      <c r="AC387" s="8" t="s">
        <v>87</v>
      </c>
      <c r="AD387" s="4"/>
      <c r="AE387" s="4"/>
      <c r="AF387" s="4"/>
      <c r="AG387" s="8" t="s">
        <v>87</v>
      </c>
      <c r="AH387" s="4"/>
      <c r="AI387" s="4"/>
      <c r="AJ387" s="4"/>
      <c r="AK387" s="1" t="s">
        <v>69</v>
      </c>
      <c r="AL387" s="1" t="s">
        <v>99</v>
      </c>
      <c r="AM387" s="8" t="b">
        <v>0</v>
      </c>
      <c r="AN387" s="8" t="b">
        <v>0</v>
      </c>
      <c r="AO387" s="8" t="b">
        <v>0</v>
      </c>
      <c r="AP387" s="8" t="b">
        <v>0</v>
      </c>
      <c r="AQ387" s="8" t="b">
        <v>1</v>
      </c>
      <c r="AR387" s="1" t="s">
        <v>71</v>
      </c>
      <c r="AS387" s="1" t="s">
        <v>72</v>
      </c>
      <c r="AU387" s="4"/>
      <c r="AV387" s="4"/>
      <c r="AW387" s="1" t="s">
        <v>73</v>
      </c>
      <c r="AY387" s="4"/>
      <c r="AZ387" s="8" t="b">
        <v>0</v>
      </c>
      <c r="BA387" s="4"/>
      <c r="BB387" s="1" t="s">
        <v>74</v>
      </c>
      <c r="BC387" s="1" t="s">
        <v>71</v>
      </c>
      <c r="BD387" s="8" t="b">
        <v>1</v>
      </c>
      <c r="BE387" s="9">
        <v>0.0</v>
      </c>
      <c r="BF387" s="4"/>
      <c r="BG387" s="4"/>
    </row>
    <row r="388">
      <c r="A388" s="1" t="s">
        <v>3632</v>
      </c>
      <c r="B388" s="1" t="s">
        <v>3633</v>
      </c>
      <c r="C388" s="1" t="s">
        <v>3634</v>
      </c>
      <c r="D388" s="1" t="s">
        <v>3635</v>
      </c>
      <c r="E388" s="2" t="s">
        <v>3636</v>
      </c>
      <c r="F388" s="2" t="s">
        <v>3637</v>
      </c>
      <c r="I388" s="3">
        <v>1.51E10</v>
      </c>
      <c r="J388" s="4"/>
      <c r="K388" s="4"/>
      <c r="L388" s="5"/>
      <c r="M388" s="2" t="s">
        <v>3638</v>
      </c>
      <c r="N388" s="2" t="s">
        <v>2220</v>
      </c>
      <c r="O388" s="9">
        <v>94538.0</v>
      </c>
      <c r="P388" s="1" t="s">
        <v>2221</v>
      </c>
      <c r="Q388" s="6">
        <v>19.0</v>
      </c>
      <c r="R388" s="2" t="s">
        <v>3639</v>
      </c>
      <c r="S388" s="2" t="s">
        <v>3640</v>
      </c>
      <c r="T388" s="2" t="s">
        <v>3641</v>
      </c>
      <c r="U388" s="1" t="s">
        <v>2889</v>
      </c>
      <c r="V388" s="4"/>
      <c r="W388" s="4"/>
      <c r="X388" s="4"/>
      <c r="Y388" s="4"/>
      <c r="Z388" s="1" t="s">
        <v>69</v>
      </c>
      <c r="AA388" s="1" t="s">
        <v>69</v>
      </c>
      <c r="AB388" s="8" t="s">
        <v>87</v>
      </c>
      <c r="AC388" s="8" t="s">
        <v>87</v>
      </c>
      <c r="AD388" s="4"/>
      <c r="AE388" s="4"/>
      <c r="AF388" s="4"/>
      <c r="AG388" s="8" t="s">
        <v>87</v>
      </c>
      <c r="AH388" s="4"/>
      <c r="AI388" s="4"/>
      <c r="AJ388" s="4"/>
      <c r="AK388" s="1" t="s">
        <v>69</v>
      </c>
      <c r="AL388" s="1" t="s">
        <v>99</v>
      </c>
      <c r="AM388" s="8" t="b">
        <v>0</v>
      </c>
      <c r="AN388" s="8" t="b">
        <v>0</v>
      </c>
      <c r="AO388" s="8" t="b">
        <v>0</v>
      </c>
      <c r="AP388" s="8" t="b">
        <v>0</v>
      </c>
      <c r="AQ388" s="8" t="b">
        <v>1</v>
      </c>
      <c r="AR388" s="1" t="s">
        <v>71</v>
      </c>
      <c r="AS388" s="1" t="s">
        <v>72</v>
      </c>
      <c r="AU388" s="4"/>
      <c r="AV388" s="4"/>
      <c r="AW388" s="1" t="s">
        <v>73</v>
      </c>
      <c r="AY388" s="4"/>
      <c r="AZ388" s="8" t="b">
        <v>0</v>
      </c>
      <c r="BA388" s="4"/>
      <c r="BB388" s="1" t="s">
        <v>74</v>
      </c>
      <c r="BC388" s="1" t="s">
        <v>71</v>
      </c>
      <c r="BD388" s="8" t="b">
        <v>1</v>
      </c>
      <c r="BE388" s="9">
        <v>0.0</v>
      </c>
      <c r="BF388" s="4"/>
      <c r="BG388" s="4"/>
    </row>
    <row r="389">
      <c r="A389" s="1" t="s">
        <v>3642</v>
      </c>
      <c r="B389" s="1" t="s">
        <v>3643</v>
      </c>
      <c r="C389" s="1" t="s">
        <v>3644</v>
      </c>
      <c r="D389" s="1" t="s">
        <v>254</v>
      </c>
      <c r="E389" s="2" t="s">
        <v>3645</v>
      </c>
      <c r="F389" s="2" t="s">
        <v>3646</v>
      </c>
      <c r="I389" s="3">
        <v>9.17E11</v>
      </c>
      <c r="J389" s="4"/>
      <c r="K389" s="4"/>
      <c r="L389" s="2" t="s">
        <v>3647</v>
      </c>
      <c r="M389" s="2" t="s">
        <v>3648</v>
      </c>
      <c r="N389" s="2" t="s">
        <v>132</v>
      </c>
      <c r="O389" s="4"/>
      <c r="P389" s="1" t="s">
        <v>122</v>
      </c>
      <c r="Q389" s="6">
        <v>8.0</v>
      </c>
      <c r="R389" s="2" t="s">
        <v>3649</v>
      </c>
      <c r="S389" s="2" t="s">
        <v>3650</v>
      </c>
      <c r="T389" s="2" t="s">
        <v>3651</v>
      </c>
      <c r="Z389" s="1" t="s">
        <v>69</v>
      </c>
      <c r="AA389" s="1" t="s">
        <v>69</v>
      </c>
      <c r="AB389" s="8" t="s">
        <v>87</v>
      </c>
      <c r="AC389" s="8" t="s">
        <v>87</v>
      </c>
      <c r="AD389" s="4"/>
      <c r="AE389" s="4"/>
      <c r="AF389" s="4"/>
      <c r="AG389" s="8" t="s">
        <v>87</v>
      </c>
      <c r="AH389" s="4"/>
      <c r="AI389" s="4"/>
      <c r="AJ389" s="4"/>
      <c r="AK389" s="1" t="s">
        <v>69</v>
      </c>
      <c r="AL389" s="1" t="s">
        <v>99</v>
      </c>
      <c r="AM389" s="8" t="b">
        <v>0</v>
      </c>
      <c r="AN389" s="8" t="b">
        <v>0</v>
      </c>
      <c r="AO389" s="8" t="b">
        <v>0</v>
      </c>
      <c r="AP389" s="8" t="b">
        <v>0</v>
      </c>
      <c r="AQ389" s="8" t="b">
        <v>1</v>
      </c>
      <c r="AR389" s="1" t="s">
        <v>71</v>
      </c>
      <c r="AS389" s="1" t="s">
        <v>72</v>
      </c>
      <c r="AU389" s="4"/>
      <c r="AV389" s="4"/>
      <c r="AW389" s="1" t="s">
        <v>73</v>
      </c>
      <c r="AY389" s="4"/>
      <c r="AZ389" s="8" t="b">
        <v>0</v>
      </c>
      <c r="BA389" s="4"/>
      <c r="BB389" s="1" t="s">
        <v>74</v>
      </c>
      <c r="BC389" s="1" t="s">
        <v>71</v>
      </c>
      <c r="BD389" s="8" t="b">
        <v>1</v>
      </c>
      <c r="BE389" s="9">
        <v>0.0</v>
      </c>
      <c r="BF389" s="4"/>
      <c r="BG389" s="4"/>
    </row>
    <row r="390">
      <c r="A390" s="1" t="s">
        <v>3652</v>
      </c>
      <c r="B390" s="1" t="s">
        <v>3653</v>
      </c>
      <c r="C390" s="1" t="s">
        <v>3654</v>
      </c>
      <c r="D390" s="1" t="s">
        <v>340</v>
      </c>
      <c r="E390" s="2" t="s">
        <v>3655</v>
      </c>
      <c r="G390" s="5"/>
      <c r="H390" s="4"/>
      <c r="I390" s="4"/>
      <c r="J390" s="4"/>
      <c r="K390" s="4"/>
      <c r="L390" s="5"/>
      <c r="M390" s="5"/>
      <c r="N390" s="5"/>
      <c r="O390" s="4"/>
      <c r="P390" s="4"/>
      <c r="Q390" s="5"/>
      <c r="R390" s="2" t="s">
        <v>3656</v>
      </c>
      <c r="S390" s="5"/>
      <c r="T390" s="2" t="s">
        <v>3657</v>
      </c>
      <c r="V390" s="4"/>
      <c r="W390" s="4"/>
      <c r="X390" s="4"/>
      <c r="Y390" s="4"/>
      <c r="Z390" s="1" t="s">
        <v>69</v>
      </c>
      <c r="AA390" s="1" t="s">
        <v>69</v>
      </c>
      <c r="AB390" s="8" t="s">
        <v>87</v>
      </c>
      <c r="AC390" s="8" t="s">
        <v>87</v>
      </c>
      <c r="AD390" s="4"/>
      <c r="AE390" s="4"/>
      <c r="AF390" s="4"/>
      <c r="AG390" s="8" t="s">
        <v>87</v>
      </c>
      <c r="AH390" s="4"/>
      <c r="AI390" s="4"/>
      <c r="AJ390" s="4"/>
      <c r="AK390" s="1" t="s">
        <v>69</v>
      </c>
      <c r="AL390" s="1" t="s">
        <v>99</v>
      </c>
      <c r="AM390" s="8" t="b">
        <v>0</v>
      </c>
      <c r="AN390" s="8" t="b">
        <v>0</v>
      </c>
      <c r="AO390" s="8" t="b">
        <v>0</v>
      </c>
      <c r="AP390" s="8" t="b">
        <v>0</v>
      </c>
      <c r="AQ390" s="8" t="b">
        <v>1</v>
      </c>
      <c r="AR390" s="1" t="s">
        <v>71</v>
      </c>
      <c r="AS390" s="1" t="s">
        <v>72</v>
      </c>
      <c r="AU390" s="4"/>
      <c r="AV390" s="4"/>
      <c r="AW390" s="1" t="s">
        <v>73</v>
      </c>
      <c r="AY390" s="4"/>
      <c r="AZ390" s="8" t="b">
        <v>0</v>
      </c>
      <c r="BA390" s="4"/>
      <c r="BB390" s="1" t="s">
        <v>74</v>
      </c>
      <c r="BC390" s="1" t="s">
        <v>71</v>
      </c>
      <c r="BD390" s="8" t="b">
        <v>1</v>
      </c>
      <c r="BE390" s="9">
        <v>0.0</v>
      </c>
      <c r="BF390" s="4"/>
      <c r="BG390" s="4"/>
    </row>
    <row r="391">
      <c r="A391" s="1" t="s">
        <v>3658</v>
      </c>
      <c r="B391" s="1" t="s">
        <v>3659</v>
      </c>
      <c r="C391" s="1" t="s">
        <v>3660</v>
      </c>
      <c r="D391" s="1" t="s">
        <v>3661</v>
      </c>
      <c r="E391" s="2" t="s">
        <v>3662</v>
      </c>
      <c r="F391" s="2" t="s">
        <v>3663</v>
      </c>
      <c r="I391" s="3">
        <v>9.19E10</v>
      </c>
      <c r="J391" s="4"/>
      <c r="K391" s="4"/>
      <c r="L391" s="2" t="s">
        <v>3664</v>
      </c>
      <c r="M391" s="2" t="s">
        <v>3665</v>
      </c>
      <c r="N391" s="2" t="s">
        <v>3666</v>
      </c>
      <c r="O391" s="9">
        <v>505403.0</v>
      </c>
      <c r="P391" s="4"/>
      <c r="Q391" s="6">
        <v>1.0</v>
      </c>
      <c r="R391" s="2" t="s">
        <v>3667</v>
      </c>
      <c r="S391" s="2" t="s">
        <v>3668</v>
      </c>
      <c r="T391" s="2" t="s">
        <v>3669</v>
      </c>
      <c r="Z391" s="1" t="s">
        <v>69</v>
      </c>
      <c r="AA391" s="1" t="s">
        <v>69</v>
      </c>
      <c r="AB391" s="8" t="s">
        <v>87</v>
      </c>
      <c r="AC391" s="8" t="s">
        <v>87</v>
      </c>
      <c r="AD391" s="4"/>
      <c r="AE391" s="4"/>
      <c r="AF391" s="4"/>
      <c r="AG391" s="8" t="s">
        <v>87</v>
      </c>
      <c r="AH391" s="4"/>
      <c r="AI391" s="4"/>
      <c r="AJ391" s="4"/>
      <c r="AK391" s="1" t="s">
        <v>69</v>
      </c>
      <c r="AL391" s="1" t="s">
        <v>99</v>
      </c>
      <c r="AM391" s="8" t="b">
        <v>0</v>
      </c>
      <c r="AN391" s="8" t="b">
        <v>0</v>
      </c>
      <c r="AO391" s="8" t="b">
        <v>0</v>
      </c>
      <c r="AP391" s="8" t="b">
        <v>0</v>
      </c>
      <c r="AQ391" s="8" t="b">
        <v>1</v>
      </c>
      <c r="AR391" s="1" t="s">
        <v>71</v>
      </c>
      <c r="AS391" s="1" t="s">
        <v>72</v>
      </c>
      <c r="AU391" s="4"/>
      <c r="AV391" s="4"/>
      <c r="AW391" s="1" t="s">
        <v>73</v>
      </c>
      <c r="AY391" s="4"/>
      <c r="AZ391" s="8" t="b">
        <v>0</v>
      </c>
      <c r="BA391" s="4"/>
      <c r="BB391" s="1" t="s">
        <v>74</v>
      </c>
      <c r="BC391" s="1" t="s">
        <v>71</v>
      </c>
      <c r="BD391" s="8" t="b">
        <v>1</v>
      </c>
      <c r="BE391" s="9">
        <v>0.0</v>
      </c>
      <c r="BF391" s="4"/>
      <c r="BG391" s="4"/>
    </row>
    <row r="392">
      <c r="A392" s="1" t="s">
        <v>3670</v>
      </c>
      <c r="B392" s="1" t="s">
        <v>3671</v>
      </c>
      <c r="C392" s="1" t="s">
        <v>534</v>
      </c>
      <c r="D392" s="1" t="s">
        <v>637</v>
      </c>
      <c r="E392" s="2" t="s">
        <v>3672</v>
      </c>
      <c r="F392" s="2" t="s">
        <v>3673</v>
      </c>
      <c r="I392" s="3">
        <v>9.18E11</v>
      </c>
      <c r="J392" s="4"/>
      <c r="K392" s="4"/>
      <c r="L392" s="2" t="s">
        <v>3674</v>
      </c>
      <c r="M392" s="2" t="s">
        <v>246</v>
      </c>
      <c r="N392" s="2" t="s">
        <v>247</v>
      </c>
      <c r="O392" s="1" t="s">
        <v>3675</v>
      </c>
      <c r="P392" s="1" t="s">
        <v>122</v>
      </c>
      <c r="Q392" s="6">
        <v>29.0</v>
      </c>
      <c r="R392" s="2" t="s">
        <v>3676</v>
      </c>
      <c r="S392" s="2" t="s">
        <v>222</v>
      </c>
      <c r="T392" s="2" t="s">
        <v>3677</v>
      </c>
      <c r="U392" s="1" t="s">
        <v>68</v>
      </c>
      <c r="X392" s="4"/>
      <c r="Y392" s="4"/>
      <c r="Z392" s="1" t="s">
        <v>69</v>
      </c>
      <c r="AA392" s="1" t="s">
        <v>69</v>
      </c>
      <c r="AB392" s="8" t="s">
        <v>87</v>
      </c>
      <c r="AC392" s="7">
        <v>45562.70138888889</v>
      </c>
      <c r="AF392" s="4"/>
      <c r="AG392" s="7">
        <v>45562.70138888889</v>
      </c>
      <c r="AJ392" s="4"/>
      <c r="AK392" s="1" t="s">
        <v>69</v>
      </c>
      <c r="AL392" s="1" t="s">
        <v>99</v>
      </c>
      <c r="AM392" s="8" t="b">
        <v>0</v>
      </c>
      <c r="AN392" s="8" t="b">
        <v>0</v>
      </c>
      <c r="AO392" s="8" t="b">
        <v>0</v>
      </c>
      <c r="AP392" s="8" t="b">
        <v>0</v>
      </c>
      <c r="AQ392" s="8" t="b">
        <v>1</v>
      </c>
      <c r="AR392" s="1" t="s">
        <v>71</v>
      </c>
      <c r="AS392" s="1" t="s">
        <v>72</v>
      </c>
      <c r="AU392" s="4"/>
      <c r="AV392" s="4"/>
      <c r="AW392" s="1" t="s">
        <v>73</v>
      </c>
      <c r="AY392" s="4"/>
      <c r="AZ392" s="8" t="b">
        <v>0</v>
      </c>
      <c r="BA392" s="4"/>
      <c r="BB392" s="1" t="s">
        <v>74</v>
      </c>
      <c r="BC392" s="1" t="s">
        <v>71</v>
      </c>
      <c r="BD392" s="8" t="b">
        <v>1</v>
      </c>
      <c r="BE392" s="9">
        <v>0.0</v>
      </c>
      <c r="BF392" s="4"/>
      <c r="BG392" s="4"/>
    </row>
    <row r="393">
      <c r="A393" s="1" t="s">
        <v>3678</v>
      </c>
      <c r="B393" s="1" t="s">
        <v>3679</v>
      </c>
      <c r="C393" s="1" t="s">
        <v>3680</v>
      </c>
      <c r="D393" s="1" t="s">
        <v>254</v>
      </c>
      <c r="E393" s="2" t="s">
        <v>3681</v>
      </c>
      <c r="F393" s="2" t="s">
        <v>3682</v>
      </c>
      <c r="I393" s="3">
        <v>9.18E11</v>
      </c>
      <c r="J393" s="4"/>
      <c r="K393" s="4"/>
      <c r="L393" s="5"/>
      <c r="M393" s="2" t="s">
        <v>3683</v>
      </c>
      <c r="N393" s="2" t="s">
        <v>3684</v>
      </c>
      <c r="P393" s="1" t="s">
        <v>122</v>
      </c>
      <c r="Q393" s="6">
        <v>20.0</v>
      </c>
      <c r="R393" s="2" t="s">
        <v>3685</v>
      </c>
      <c r="S393" s="2" t="s">
        <v>3686</v>
      </c>
      <c r="T393" s="2" t="s">
        <v>3687</v>
      </c>
      <c r="U393" s="1" t="s">
        <v>531</v>
      </c>
      <c r="X393" s="4"/>
      <c r="Y393" s="4"/>
      <c r="Z393" s="1" t="s">
        <v>69</v>
      </c>
      <c r="AA393" s="1" t="s">
        <v>69</v>
      </c>
      <c r="AB393" s="8" t="s">
        <v>87</v>
      </c>
      <c r="AC393" s="8" t="s">
        <v>87</v>
      </c>
      <c r="AD393" s="4"/>
      <c r="AE393" s="4"/>
      <c r="AF393" s="4"/>
      <c r="AG393" s="8" t="s">
        <v>87</v>
      </c>
      <c r="AH393" s="4"/>
      <c r="AI393" s="4"/>
      <c r="AJ393" s="4"/>
      <c r="AK393" s="1" t="s">
        <v>69</v>
      </c>
      <c r="AL393" s="1" t="s">
        <v>99</v>
      </c>
      <c r="AM393" s="8" t="b">
        <v>0</v>
      </c>
      <c r="AN393" s="8" t="b">
        <v>0</v>
      </c>
      <c r="AO393" s="8" t="b">
        <v>0</v>
      </c>
      <c r="AP393" s="8" t="b">
        <v>0</v>
      </c>
      <c r="AQ393" s="8" t="b">
        <v>1</v>
      </c>
      <c r="AR393" s="1" t="s">
        <v>71</v>
      </c>
      <c r="AS393" s="1" t="s">
        <v>72</v>
      </c>
      <c r="AU393" s="4"/>
      <c r="AV393" s="4"/>
      <c r="AW393" s="1" t="s">
        <v>73</v>
      </c>
      <c r="AY393" s="4"/>
      <c r="AZ393" s="8" t="b">
        <v>0</v>
      </c>
      <c r="BA393" s="4"/>
      <c r="BB393" s="1" t="s">
        <v>74</v>
      </c>
      <c r="BC393" s="1" t="s">
        <v>71</v>
      </c>
      <c r="BD393" s="8" t="b">
        <v>1</v>
      </c>
      <c r="BE393" s="9">
        <v>0.0</v>
      </c>
      <c r="BF393" s="4"/>
      <c r="BG393" s="4"/>
    </row>
    <row r="394">
      <c r="A394" s="1" t="s">
        <v>3688</v>
      </c>
      <c r="B394" s="1" t="s">
        <v>3689</v>
      </c>
      <c r="C394" s="1" t="s">
        <v>436</v>
      </c>
      <c r="D394" s="1" t="s">
        <v>103</v>
      </c>
      <c r="E394" s="2" t="s">
        <v>3690</v>
      </c>
      <c r="F394" s="2" t="s">
        <v>3691</v>
      </c>
      <c r="I394" s="3">
        <v>9.2E11</v>
      </c>
      <c r="J394" s="4"/>
      <c r="K394" s="4"/>
      <c r="L394" s="5"/>
      <c r="M394" s="2" t="s">
        <v>589</v>
      </c>
      <c r="N394" s="2" t="s">
        <v>334</v>
      </c>
      <c r="P394" s="1" t="s">
        <v>122</v>
      </c>
      <c r="Q394" s="6">
        <v>5.0</v>
      </c>
      <c r="R394" s="2" t="s">
        <v>1150</v>
      </c>
      <c r="S394" s="2" t="s">
        <v>3484</v>
      </c>
      <c r="T394" s="2" t="s">
        <v>3692</v>
      </c>
      <c r="U394" s="1" t="s">
        <v>1197</v>
      </c>
      <c r="W394" s="4"/>
      <c r="X394" s="4"/>
      <c r="Y394" s="4"/>
      <c r="Z394" s="1" t="s">
        <v>69</v>
      </c>
      <c r="AA394" s="1" t="s">
        <v>69</v>
      </c>
      <c r="AB394" s="8" t="s">
        <v>87</v>
      </c>
      <c r="AC394" s="8" t="s">
        <v>87</v>
      </c>
      <c r="AD394" s="4"/>
      <c r="AE394" s="4"/>
      <c r="AF394" s="4"/>
      <c r="AG394" s="8" t="s">
        <v>87</v>
      </c>
      <c r="AH394" s="4"/>
      <c r="AI394" s="4"/>
      <c r="AJ394" s="4"/>
      <c r="AK394" s="1" t="s">
        <v>69</v>
      </c>
      <c r="AL394" s="1" t="s">
        <v>99</v>
      </c>
      <c r="AM394" s="8" t="b">
        <v>0</v>
      </c>
      <c r="AN394" s="8" t="b">
        <v>0</v>
      </c>
      <c r="AO394" s="8" t="b">
        <v>0</v>
      </c>
      <c r="AP394" s="8" t="b">
        <v>0</v>
      </c>
      <c r="AQ394" s="8" t="b">
        <v>1</v>
      </c>
      <c r="AR394" s="1" t="s">
        <v>71</v>
      </c>
      <c r="AS394" s="1" t="s">
        <v>72</v>
      </c>
      <c r="AU394" s="4"/>
      <c r="AV394" s="4"/>
      <c r="AW394" s="1" t="s">
        <v>73</v>
      </c>
      <c r="AY394" s="4"/>
      <c r="AZ394" s="8" t="b">
        <v>0</v>
      </c>
      <c r="BA394" s="4"/>
      <c r="BB394" s="1" t="s">
        <v>74</v>
      </c>
      <c r="BC394" s="1" t="s">
        <v>71</v>
      </c>
      <c r="BD394" s="8" t="b">
        <v>1</v>
      </c>
      <c r="BE394" s="9">
        <v>0.0</v>
      </c>
      <c r="BF394" s="4"/>
      <c r="BG394" s="4"/>
    </row>
    <row r="395">
      <c r="A395" s="1" t="s">
        <v>3693</v>
      </c>
      <c r="B395" s="1" t="s">
        <v>3694</v>
      </c>
      <c r="C395" s="1" t="s">
        <v>3695</v>
      </c>
      <c r="D395" s="1" t="s">
        <v>3696</v>
      </c>
      <c r="E395" s="2" t="s">
        <v>3697</v>
      </c>
      <c r="F395" s="2" t="s">
        <v>3698</v>
      </c>
      <c r="I395" s="3">
        <v>9.19E11</v>
      </c>
      <c r="J395" s="4"/>
      <c r="K395" s="4"/>
      <c r="L395" s="2" t="s">
        <v>3699</v>
      </c>
      <c r="M395" s="2" t="s">
        <v>3700</v>
      </c>
      <c r="N395" s="2" t="s">
        <v>3701</v>
      </c>
      <c r="O395" s="9">
        <v>600003.0</v>
      </c>
      <c r="P395" s="1" t="s">
        <v>122</v>
      </c>
      <c r="Q395" s="6">
        <v>10.0</v>
      </c>
      <c r="R395" s="2" t="s">
        <v>1150</v>
      </c>
      <c r="S395" s="2" t="s">
        <v>613</v>
      </c>
      <c r="T395" s="2" t="s">
        <v>3702</v>
      </c>
      <c r="U395" s="1" t="s">
        <v>531</v>
      </c>
      <c r="X395" s="4"/>
      <c r="Y395" s="4"/>
      <c r="Z395" s="1" t="s">
        <v>69</v>
      </c>
      <c r="AA395" s="1" t="s">
        <v>69</v>
      </c>
      <c r="AB395" s="8" t="s">
        <v>87</v>
      </c>
      <c r="AC395" s="8" t="s">
        <v>87</v>
      </c>
      <c r="AD395" s="4"/>
      <c r="AE395" s="4"/>
      <c r="AF395" s="4"/>
      <c r="AG395" s="8" t="s">
        <v>87</v>
      </c>
      <c r="AH395" s="4"/>
      <c r="AI395" s="4"/>
      <c r="AJ395" s="4"/>
      <c r="AK395" s="1" t="s">
        <v>69</v>
      </c>
      <c r="AL395" s="1" t="s">
        <v>99</v>
      </c>
      <c r="AM395" s="8" t="b">
        <v>0</v>
      </c>
      <c r="AN395" s="8" t="b">
        <v>0</v>
      </c>
      <c r="AO395" s="8" t="b">
        <v>0</v>
      </c>
      <c r="AP395" s="8" t="b">
        <v>0</v>
      </c>
      <c r="AQ395" s="8" t="b">
        <v>1</v>
      </c>
      <c r="AR395" s="1" t="s">
        <v>71</v>
      </c>
      <c r="AS395" s="1" t="s">
        <v>72</v>
      </c>
      <c r="AU395" s="4"/>
      <c r="AV395" s="4"/>
      <c r="AW395" s="1" t="s">
        <v>73</v>
      </c>
      <c r="AY395" s="4"/>
      <c r="AZ395" s="8" t="b">
        <v>0</v>
      </c>
      <c r="BA395" s="4"/>
      <c r="BB395" s="1" t="s">
        <v>74</v>
      </c>
      <c r="BC395" s="1" t="s">
        <v>71</v>
      </c>
      <c r="BD395" s="8" t="b">
        <v>1</v>
      </c>
      <c r="BE395" s="9">
        <v>0.0</v>
      </c>
      <c r="BF395" s="4"/>
      <c r="BG395" s="4"/>
    </row>
    <row r="396">
      <c r="A396" s="1" t="s">
        <v>3703</v>
      </c>
      <c r="B396" s="1" t="s">
        <v>3704</v>
      </c>
      <c r="C396" s="1" t="s">
        <v>938</v>
      </c>
      <c r="D396" s="1" t="s">
        <v>1200</v>
      </c>
      <c r="E396" s="2" t="s">
        <v>3705</v>
      </c>
      <c r="F396" s="2" t="s">
        <v>3706</v>
      </c>
      <c r="I396" s="1" t="s">
        <v>3707</v>
      </c>
      <c r="K396" s="4"/>
      <c r="L396" s="5"/>
      <c r="M396" s="5"/>
      <c r="N396" s="5"/>
      <c r="O396" s="4"/>
      <c r="P396" s="4"/>
      <c r="Q396" s="6">
        <v>12.0</v>
      </c>
      <c r="R396" s="2" t="s">
        <v>3708</v>
      </c>
      <c r="S396" s="2" t="s">
        <v>3709</v>
      </c>
      <c r="T396" s="2" t="s">
        <v>3710</v>
      </c>
      <c r="U396" s="1" t="s">
        <v>3711</v>
      </c>
      <c r="W396" s="4"/>
      <c r="X396" s="4"/>
      <c r="Y396" s="4"/>
      <c r="Z396" s="1" t="s">
        <v>69</v>
      </c>
      <c r="AA396" s="1" t="s">
        <v>69</v>
      </c>
      <c r="AB396" s="8" t="s">
        <v>87</v>
      </c>
      <c r="AC396" s="8" t="s">
        <v>87</v>
      </c>
      <c r="AD396" s="4"/>
      <c r="AE396" s="4"/>
      <c r="AF396" s="4"/>
      <c r="AG396" s="8" t="s">
        <v>87</v>
      </c>
      <c r="AH396" s="4"/>
      <c r="AI396" s="4"/>
      <c r="AJ396" s="4"/>
      <c r="AK396" s="1" t="s">
        <v>69</v>
      </c>
      <c r="AL396" s="1" t="s">
        <v>99</v>
      </c>
      <c r="AM396" s="8" t="b">
        <v>0</v>
      </c>
      <c r="AN396" s="8" t="b">
        <v>0</v>
      </c>
      <c r="AO396" s="8" t="b">
        <v>0</v>
      </c>
      <c r="AP396" s="8" t="b">
        <v>0</v>
      </c>
      <c r="AQ396" s="8" t="b">
        <v>1</v>
      </c>
      <c r="AR396" s="1" t="s">
        <v>71</v>
      </c>
      <c r="AS396" s="1" t="s">
        <v>72</v>
      </c>
      <c r="AU396" s="4"/>
      <c r="AV396" s="4"/>
      <c r="AW396" s="1" t="s">
        <v>73</v>
      </c>
      <c r="AY396" s="4"/>
      <c r="AZ396" s="8" t="b">
        <v>0</v>
      </c>
      <c r="BA396" s="4"/>
      <c r="BB396" s="1" t="s">
        <v>74</v>
      </c>
      <c r="BC396" s="1" t="s">
        <v>71</v>
      </c>
      <c r="BD396" s="8" t="b">
        <v>1</v>
      </c>
      <c r="BE396" s="9">
        <v>0.0</v>
      </c>
      <c r="BF396" s="4"/>
      <c r="BG396" s="4"/>
    </row>
    <row r="397">
      <c r="A397" s="1" t="s">
        <v>3712</v>
      </c>
      <c r="B397" s="1" t="s">
        <v>3713</v>
      </c>
      <c r="C397" s="1" t="s">
        <v>3714</v>
      </c>
      <c r="D397" s="1" t="s">
        <v>3715</v>
      </c>
      <c r="E397" s="2" t="s">
        <v>3716</v>
      </c>
      <c r="F397" s="2" t="s">
        <v>3717</v>
      </c>
      <c r="G397" s="2" t="s">
        <v>3718</v>
      </c>
      <c r="I397" s="3">
        <v>9.19E11</v>
      </c>
      <c r="J397" s="4"/>
      <c r="K397" s="4"/>
      <c r="L397" s="5"/>
      <c r="M397" s="5"/>
      <c r="N397" s="2" t="s">
        <v>3719</v>
      </c>
      <c r="O397" s="1" t="s">
        <v>3720</v>
      </c>
      <c r="P397" s="1" t="s">
        <v>122</v>
      </c>
      <c r="Q397" s="6">
        <v>5.0</v>
      </c>
      <c r="R397" s="2" t="s">
        <v>3721</v>
      </c>
      <c r="S397" s="2" t="s">
        <v>3722</v>
      </c>
      <c r="T397" s="2" t="s">
        <v>3723</v>
      </c>
      <c r="U397" s="1" t="s">
        <v>224</v>
      </c>
      <c r="W397" s="4"/>
      <c r="X397" s="4"/>
      <c r="Y397" s="4"/>
      <c r="Z397" s="1" t="s">
        <v>69</v>
      </c>
      <c r="AA397" s="1" t="s">
        <v>69</v>
      </c>
      <c r="AB397" s="8" t="s">
        <v>87</v>
      </c>
      <c r="AC397" s="8" t="s">
        <v>87</v>
      </c>
      <c r="AD397" s="4"/>
      <c r="AE397" s="4"/>
      <c r="AF397" s="4"/>
      <c r="AG397" s="8" t="s">
        <v>87</v>
      </c>
      <c r="AH397" s="4"/>
      <c r="AI397" s="4"/>
      <c r="AJ397" s="4"/>
      <c r="AK397" s="1" t="s">
        <v>69</v>
      </c>
      <c r="AL397" s="1" t="s">
        <v>99</v>
      </c>
      <c r="AM397" s="8" t="b">
        <v>0</v>
      </c>
      <c r="AN397" s="8" t="b">
        <v>0</v>
      </c>
      <c r="AO397" s="8" t="b">
        <v>0</v>
      </c>
      <c r="AP397" s="8" t="b">
        <v>0</v>
      </c>
      <c r="AQ397" s="8" t="b">
        <v>1</v>
      </c>
      <c r="AR397" s="1" t="s">
        <v>71</v>
      </c>
      <c r="AS397" s="1" t="s">
        <v>72</v>
      </c>
      <c r="AU397" s="4"/>
      <c r="AV397" s="4"/>
      <c r="AW397" s="1" t="s">
        <v>73</v>
      </c>
      <c r="AY397" s="4"/>
      <c r="AZ397" s="8" t="b">
        <v>0</v>
      </c>
      <c r="BA397" s="4"/>
      <c r="BB397" s="1" t="s">
        <v>74</v>
      </c>
      <c r="BC397" s="1" t="s">
        <v>71</v>
      </c>
      <c r="BD397" s="8" t="b">
        <v>1</v>
      </c>
      <c r="BE397" s="9">
        <v>0.0</v>
      </c>
      <c r="BF397" s="4"/>
      <c r="BG397" s="4"/>
    </row>
    <row r="398">
      <c r="A398" s="1" t="s">
        <v>3724</v>
      </c>
      <c r="B398" s="1" t="s">
        <v>3725</v>
      </c>
      <c r="C398" s="1" t="s">
        <v>3726</v>
      </c>
      <c r="D398" s="1" t="s">
        <v>3727</v>
      </c>
      <c r="E398" s="2" t="s">
        <v>3728</v>
      </c>
      <c r="F398" s="2" t="s">
        <v>3729</v>
      </c>
      <c r="I398" s="3">
        <v>9.2E11</v>
      </c>
      <c r="J398" s="4"/>
      <c r="K398" s="4"/>
      <c r="L398" s="5"/>
      <c r="M398" s="2" t="s">
        <v>3730</v>
      </c>
      <c r="N398" s="2" t="s">
        <v>3731</v>
      </c>
      <c r="O398" s="9">
        <v>413104.0</v>
      </c>
      <c r="P398" s="1" t="s">
        <v>122</v>
      </c>
      <c r="Q398" s="6">
        <v>2.0</v>
      </c>
      <c r="R398" s="2" t="s">
        <v>3732</v>
      </c>
      <c r="S398" s="2" t="s">
        <v>3733</v>
      </c>
      <c r="T398" s="2" t="s">
        <v>3734</v>
      </c>
      <c r="U398" s="1" t="s">
        <v>531</v>
      </c>
      <c r="X398" s="4"/>
      <c r="Y398" s="4"/>
      <c r="Z398" s="1" t="s">
        <v>69</v>
      </c>
      <c r="AA398" s="1" t="s">
        <v>69</v>
      </c>
      <c r="AB398" s="8" t="s">
        <v>87</v>
      </c>
      <c r="AC398" s="8" t="s">
        <v>87</v>
      </c>
      <c r="AD398" s="4"/>
      <c r="AE398" s="4"/>
      <c r="AF398" s="4"/>
      <c r="AG398" s="8" t="s">
        <v>87</v>
      </c>
      <c r="AH398" s="4"/>
      <c r="AI398" s="4"/>
      <c r="AJ398" s="4"/>
      <c r="AK398" s="1" t="s">
        <v>69</v>
      </c>
      <c r="AL398" s="1" t="s">
        <v>99</v>
      </c>
      <c r="AM398" s="8" t="b">
        <v>0</v>
      </c>
      <c r="AN398" s="8" t="b">
        <v>0</v>
      </c>
      <c r="AO398" s="8" t="b">
        <v>0</v>
      </c>
      <c r="AP398" s="8" t="b">
        <v>0</v>
      </c>
      <c r="AQ398" s="8" t="b">
        <v>1</v>
      </c>
      <c r="AR398" s="1" t="s">
        <v>71</v>
      </c>
      <c r="AS398" s="1" t="s">
        <v>72</v>
      </c>
      <c r="AU398" s="4"/>
      <c r="AV398" s="4"/>
      <c r="AW398" s="1" t="s">
        <v>73</v>
      </c>
      <c r="AY398" s="4"/>
      <c r="AZ398" s="8" t="b">
        <v>0</v>
      </c>
      <c r="BA398" s="4"/>
      <c r="BB398" s="1" t="s">
        <v>74</v>
      </c>
      <c r="BC398" s="1" t="s">
        <v>71</v>
      </c>
      <c r="BD398" s="8" t="b">
        <v>1</v>
      </c>
      <c r="BE398" s="9">
        <v>0.0</v>
      </c>
      <c r="BF398" s="4"/>
      <c r="BG398" s="4"/>
    </row>
    <row r="399">
      <c r="A399" s="1" t="s">
        <v>3735</v>
      </c>
      <c r="B399" s="1" t="s">
        <v>3736</v>
      </c>
      <c r="C399" s="1" t="s">
        <v>290</v>
      </c>
      <c r="D399" s="1" t="s">
        <v>3737</v>
      </c>
      <c r="E399" s="2" t="s">
        <v>3738</v>
      </c>
      <c r="F399" s="2" t="s">
        <v>3739</v>
      </c>
      <c r="I399" s="3">
        <v>9.2E11</v>
      </c>
      <c r="J399" s="4"/>
      <c r="K399" s="4"/>
      <c r="L399" s="5"/>
      <c r="M399" s="2" t="s">
        <v>232</v>
      </c>
      <c r="N399" s="2" t="s">
        <v>202</v>
      </c>
      <c r="O399" s="4"/>
      <c r="P399" s="1" t="s">
        <v>122</v>
      </c>
      <c r="Q399" s="6">
        <v>15.0</v>
      </c>
      <c r="R399" s="2" t="s">
        <v>3048</v>
      </c>
      <c r="S399" s="2" t="s">
        <v>3740</v>
      </c>
      <c r="T399" s="2" t="s">
        <v>3741</v>
      </c>
      <c r="U399" s="1" t="s">
        <v>1197</v>
      </c>
      <c r="W399" s="4"/>
      <c r="X399" s="4"/>
      <c r="Y399" s="4"/>
      <c r="Z399" s="1" t="s">
        <v>69</v>
      </c>
      <c r="AA399" s="1" t="s">
        <v>69</v>
      </c>
      <c r="AB399" s="8" t="s">
        <v>87</v>
      </c>
      <c r="AC399" s="8" t="s">
        <v>87</v>
      </c>
      <c r="AD399" s="4"/>
      <c r="AE399" s="4"/>
      <c r="AF399" s="4"/>
      <c r="AG399" s="8" t="s">
        <v>87</v>
      </c>
      <c r="AH399" s="4"/>
      <c r="AI399" s="4"/>
      <c r="AJ399" s="4"/>
      <c r="AK399" s="1" t="s">
        <v>69</v>
      </c>
      <c r="AL399" s="1" t="s">
        <v>99</v>
      </c>
      <c r="AM399" s="8" t="b">
        <v>0</v>
      </c>
      <c r="AN399" s="8" t="b">
        <v>0</v>
      </c>
      <c r="AO399" s="8" t="b">
        <v>0</v>
      </c>
      <c r="AP399" s="8" t="b">
        <v>0</v>
      </c>
      <c r="AQ399" s="8" t="b">
        <v>1</v>
      </c>
      <c r="AR399" s="1" t="s">
        <v>71</v>
      </c>
      <c r="AS399" s="1" t="s">
        <v>72</v>
      </c>
      <c r="AU399" s="4"/>
      <c r="AV399" s="4"/>
      <c r="AW399" s="1" t="s">
        <v>73</v>
      </c>
      <c r="AY399" s="4"/>
      <c r="AZ399" s="8" t="b">
        <v>0</v>
      </c>
      <c r="BA399" s="4"/>
      <c r="BB399" s="1" t="s">
        <v>74</v>
      </c>
      <c r="BC399" s="1" t="s">
        <v>71</v>
      </c>
      <c r="BD399" s="8" t="b">
        <v>1</v>
      </c>
      <c r="BE399" s="9">
        <v>0.0</v>
      </c>
      <c r="BF399" s="4"/>
      <c r="BG399" s="4"/>
    </row>
    <row r="400">
      <c r="A400" s="1" t="s">
        <v>3742</v>
      </c>
      <c r="B400" s="1" t="s">
        <v>3743</v>
      </c>
      <c r="C400" s="1" t="s">
        <v>2483</v>
      </c>
      <c r="D400" s="1" t="s">
        <v>3439</v>
      </c>
      <c r="E400" s="2" t="s">
        <v>3744</v>
      </c>
      <c r="F400" s="2" t="s">
        <v>3745</v>
      </c>
      <c r="I400" s="3">
        <v>9.2E11</v>
      </c>
      <c r="J400" s="4"/>
      <c r="K400" s="4"/>
      <c r="L400" s="2" t="s">
        <v>3746</v>
      </c>
      <c r="M400" s="2" t="s">
        <v>3747</v>
      </c>
      <c r="N400" s="2" t="s">
        <v>710</v>
      </c>
      <c r="O400" s="9">
        <v>97.0</v>
      </c>
      <c r="P400" s="1" t="s">
        <v>122</v>
      </c>
      <c r="Q400" s="6">
        <v>17.0</v>
      </c>
      <c r="R400" s="2" t="s">
        <v>1685</v>
      </c>
      <c r="S400" s="2" t="s">
        <v>3748</v>
      </c>
      <c r="T400" s="2" t="s">
        <v>3749</v>
      </c>
      <c r="U400" s="1" t="s">
        <v>531</v>
      </c>
      <c r="X400" s="4"/>
      <c r="Y400" s="4"/>
      <c r="Z400" s="1" t="s">
        <v>69</v>
      </c>
      <c r="AA400" s="1" t="s">
        <v>69</v>
      </c>
      <c r="AB400" s="8" t="s">
        <v>87</v>
      </c>
      <c r="AC400" s="8" t="s">
        <v>87</v>
      </c>
      <c r="AD400" s="4"/>
      <c r="AE400" s="4"/>
      <c r="AF400" s="4"/>
      <c r="AG400" s="8" t="s">
        <v>87</v>
      </c>
      <c r="AH400" s="4"/>
      <c r="AI400" s="4"/>
      <c r="AJ400" s="4"/>
      <c r="AK400" s="1" t="s">
        <v>69</v>
      </c>
      <c r="AL400" s="1" t="s">
        <v>99</v>
      </c>
      <c r="AM400" s="8" t="b">
        <v>0</v>
      </c>
      <c r="AN400" s="8" t="b">
        <v>0</v>
      </c>
      <c r="AO400" s="8" t="b">
        <v>0</v>
      </c>
      <c r="AP400" s="8" t="b">
        <v>0</v>
      </c>
      <c r="AQ400" s="8" t="b">
        <v>1</v>
      </c>
      <c r="AR400" s="1" t="s">
        <v>71</v>
      </c>
      <c r="AS400" s="1" t="s">
        <v>72</v>
      </c>
      <c r="AU400" s="4"/>
      <c r="AV400" s="4"/>
      <c r="AW400" s="1" t="s">
        <v>73</v>
      </c>
      <c r="AY400" s="4"/>
      <c r="AZ400" s="8" t="b">
        <v>0</v>
      </c>
      <c r="BA400" s="4"/>
      <c r="BB400" s="1" t="s">
        <v>74</v>
      </c>
      <c r="BC400" s="1" t="s">
        <v>71</v>
      </c>
      <c r="BD400" s="8" t="b">
        <v>1</v>
      </c>
      <c r="BE400" s="9">
        <v>0.0</v>
      </c>
      <c r="BF400" s="4"/>
      <c r="BG400" s="4"/>
    </row>
    <row r="401">
      <c r="A401" s="1" t="s">
        <v>3750</v>
      </c>
      <c r="B401" s="1" t="s">
        <v>3751</v>
      </c>
      <c r="C401" s="1" t="s">
        <v>3752</v>
      </c>
      <c r="D401" s="1" t="s">
        <v>3753</v>
      </c>
      <c r="E401" s="2" t="s">
        <v>3754</v>
      </c>
      <c r="F401" s="2" t="s">
        <v>3755</v>
      </c>
      <c r="H401" s="4"/>
      <c r="I401" s="3">
        <v>9.2E11</v>
      </c>
      <c r="J401" s="4"/>
      <c r="K401" s="4"/>
      <c r="L401" s="5"/>
      <c r="M401" s="5"/>
      <c r="N401" s="5"/>
      <c r="O401" s="4"/>
      <c r="P401" s="4"/>
      <c r="Q401" s="6">
        <v>6.0</v>
      </c>
      <c r="R401" s="2" t="s">
        <v>3756</v>
      </c>
      <c r="S401" s="2" t="s">
        <v>3757</v>
      </c>
      <c r="T401" s="2" t="s">
        <v>3758</v>
      </c>
      <c r="U401" s="1" t="s">
        <v>170</v>
      </c>
      <c r="Y401" s="4"/>
      <c r="Z401" s="1" t="s">
        <v>69</v>
      </c>
      <c r="AA401" s="1" t="s">
        <v>69</v>
      </c>
      <c r="AB401" s="8" t="s">
        <v>87</v>
      </c>
      <c r="AC401" s="7">
        <v>45562.70138888889</v>
      </c>
      <c r="AF401" s="4"/>
      <c r="AG401" s="7">
        <v>45562.70138888889</v>
      </c>
      <c r="AJ401" s="4"/>
      <c r="AK401" s="1" t="s">
        <v>69</v>
      </c>
      <c r="AL401" s="1" t="s">
        <v>99</v>
      </c>
      <c r="AM401" s="8" t="b">
        <v>0</v>
      </c>
      <c r="AN401" s="8" t="b">
        <v>0</v>
      </c>
      <c r="AO401" s="8" t="b">
        <v>0</v>
      </c>
      <c r="AP401" s="8" t="b">
        <v>0</v>
      </c>
      <c r="AQ401" s="8" t="b">
        <v>1</v>
      </c>
      <c r="AR401" s="1" t="s">
        <v>71</v>
      </c>
      <c r="AS401" s="1" t="s">
        <v>72</v>
      </c>
      <c r="AU401" s="4"/>
      <c r="AV401" s="4"/>
      <c r="AW401" s="1" t="s">
        <v>73</v>
      </c>
      <c r="AY401" s="4"/>
      <c r="AZ401" s="8" t="b">
        <v>0</v>
      </c>
      <c r="BA401" s="4"/>
      <c r="BB401" s="1" t="s">
        <v>74</v>
      </c>
      <c r="BC401" s="1" t="s">
        <v>71</v>
      </c>
      <c r="BD401" s="8" t="b">
        <v>1</v>
      </c>
      <c r="BE401" s="9">
        <v>0.0</v>
      </c>
      <c r="BF401" s="4"/>
      <c r="BG401" s="4"/>
    </row>
    <row r="402">
      <c r="A402" s="1" t="s">
        <v>3759</v>
      </c>
      <c r="B402" s="1" t="s">
        <v>3760</v>
      </c>
      <c r="C402" s="1" t="s">
        <v>3761</v>
      </c>
      <c r="D402" s="1" t="s">
        <v>3762</v>
      </c>
      <c r="E402" s="2" t="s">
        <v>3763</v>
      </c>
      <c r="F402" s="2" t="s">
        <v>3764</v>
      </c>
      <c r="I402" s="3">
        <v>9.2E11</v>
      </c>
      <c r="J402" s="4"/>
      <c r="K402" s="4"/>
      <c r="L402" s="5"/>
      <c r="M402" s="5"/>
      <c r="N402" s="5"/>
      <c r="O402" s="4"/>
      <c r="P402" s="4"/>
      <c r="Q402" s="6">
        <v>13.0</v>
      </c>
      <c r="R402" s="2" t="s">
        <v>3765</v>
      </c>
      <c r="S402" s="2" t="s">
        <v>3766</v>
      </c>
      <c r="T402" s="2" t="s">
        <v>3767</v>
      </c>
      <c r="U402" s="1" t="s">
        <v>86</v>
      </c>
      <c r="V402" s="4"/>
      <c r="W402" s="4"/>
      <c r="X402" s="4"/>
      <c r="Y402" s="4"/>
      <c r="Z402" s="1" t="s">
        <v>69</v>
      </c>
      <c r="AA402" s="1" t="s">
        <v>69</v>
      </c>
      <c r="AB402" s="8" t="s">
        <v>87</v>
      </c>
      <c r="AC402" s="8" t="s">
        <v>87</v>
      </c>
      <c r="AD402" s="4"/>
      <c r="AE402" s="4"/>
      <c r="AF402" s="4"/>
      <c r="AG402" s="8" t="s">
        <v>87</v>
      </c>
      <c r="AH402" s="4"/>
      <c r="AI402" s="4"/>
      <c r="AJ402" s="4"/>
      <c r="AK402" s="1" t="s">
        <v>69</v>
      </c>
      <c r="AL402" s="1" t="s">
        <v>99</v>
      </c>
      <c r="AM402" s="8" t="b">
        <v>0</v>
      </c>
      <c r="AN402" s="8" t="b">
        <v>0</v>
      </c>
      <c r="AO402" s="8" t="b">
        <v>0</v>
      </c>
      <c r="AP402" s="8" t="b">
        <v>0</v>
      </c>
      <c r="AQ402" s="8" t="b">
        <v>1</v>
      </c>
      <c r="AR402" s="1" t="s">
        <v>71</v>
      </c>
      <c r="AS402" s="1" t="s">
        <v>72</v>
      </c>
      <c r="AU402" s="4"/>
      <c r="AV402" s="4"/>
      <c r="AW402" s="1" t="s">
        <v>73</v>
      </c>
      <c r="AY402" s="4"/>
      <c r="AZ402" s="8" t="b">
        <v>0</v>
      </c>
      <c r="BA402" s="4"/>
      <c r="BB402" s="1" t="s">
        <v>74</v>
      </c>
      <c r="BC402" s="1" t="s">
        <v>71</v>
      </c>
      <c r="BD402" s="8" t="b">
        <v>1</v>
      </c>
      <c r="BE402" s="9">
        <v>0.0</v>
      </c>
      <c r="BF402" s="4"/>
      <c r="BG402" s="4"/>
    </row>
    <row r="403">
      <c r="A403" s="1" t="s">
        <v>3768</v>
      </c>
      <c r="B403" s="1" t="s">
        <v>3769</v>
      </c>
      <c r="C403" s="1" t="s">
        <v>2645</v>
      </c>
      <c r="D403" s="1" t="s">
        <v>3770</v>
      </c>
      <c r="E403" s="2" t="s">
        <v>3771</v>
      </c>
      <c r="F403" s="2" t="s">
        <v>3772</v>
      </c>
      <c r="I403" s="3">
        <v>9.2E11</v>
      </c>
      <c r="J403" s="4"/>
      <c r="K403" s="4"/>
      <c r="L403" s="5"/>
      <c r="M403" s="5"/>
      <c r="N403" s="5"/>
      <c r="O403" s="4"/>
      <c r="P403" s="4"/>
      <c r="Q403" s="6">
        <v>8.0</v>
      </c>
      <c r="R403" s="2" t="s">
        <v>3773</v>
      </c>
      <c r="S403" s="2" t="s">
        <v>869</v>
      </c>
      <c r="T403" s="2" t="s">
        <v>3774</v>
      </c>
      <c r="U403" s="1" t="s">
        <v>112</v>
      </c>
      <c r="Y403" s="4"/>
      <c r="Z403" s="1" t="s">
        <v>69</v>
      </c>
      <c r="AA403" s="1" t="s">
        <v>69</v>
      </c>
      <c r="AB403" s="8" t="s">
        <v>87</v>
      </c>
      <c r="AC403" s="8" t="s">
        <v>87</v>
      </c>
      <c r="AD403" s="4"/>
      <c r="AE403" s="4"/>
      <c r="AF403" s="4"/>
      <c r="AG403" s="8" t="s">
        <v>87</v>
      </c>
      <c r="AH403" s="4"/>
      <c r="AI403" s="4"/>
      <c r="AJ403" s="4"/>
      <c r="AK403" s="1" t="s">
        <v>69</v>
      </c>
      <c r="AL403" s="1" t="s">
        <v>99</v>
      </c>
      <c r="AM403" s="8" t="b">
        <v>0</v>
      </c>
      <c r="AN403" s="8" t="b">
        <v>0</v>
      </c>
      <c r="AO403" s="8" t="b">
        <v>0</v>
      </c>
      <c r="AP403" s="8" t="b">
        <v>0</v>
      </c>
      <c r="AQ403" s="8" t="b">
        <v>1</v>
      </c>
      <c r="AR403" s="1" t="s">
        <v>71</v>
      </c>
      <c r="AS403" s="1" t="s">
        <v>72</v>
      </c>
      <c r="AU403" s="4"/>
      <c r="AV403" s="4"/>
      <c r="AW403" s="1" t="s">
        <v>73</v>
      </c>
      <c r="AY403" s="4"/>
      <c r="AZ403" s="8" t="b">
        <v>0</v>
      </c>
      <c r="BA403" s="4"/>
      <c r="BB403" s="1" t="s">
        <v>74</v>
      </c>
      <c r="BC403" s="1" t="s">
        <v>71</v>
      </c>
      <c r="BD403" s="8" t="b">
        <v>1</v>
      </c>
      <c r="BE403" s="9">
        <v>0.0</v>
      </c>
      <c r="BF403" s="4"/>
      <c r="BG403" s="4"/>
    </row>
    <row r="404">
      <c r="A404" s="1" t="s">
        <v>3775</v>
      </c>
      <c r="B404" s="1" t="s">
        <v>3776</v>
      </c>
      <c r="C404" s="1" t="s">
        <v>1351</v>
      </c>
      <c r="D404" s="1" t="s">
        <v>3777</v>
      </c>
      <c r="E404" s="2" t="s">
        <v>3778</v>
      </c>
      <c r="F404" s="2" t="s">
        <v>3779</v>
      </c>
      <c r="G404" s="10">
        <v>9.56E9</v>
      </c>
      <c r="H404" s="4"/>
      <c r="I404" s="3">
        <v>9.18E11</v>
      </c>
      <c r="J404" s="4"/>
      <c r="K404" s="4"/>
      <c r="L404" s="5"/>
      <c r="M404" s="5"/>
      <c r="N404" s="2" t="s">
        <v>154</v>
      </c>
      <c r="O404" s="4"/>
      <c r="P404" s="1" t="s">
        <v>122</v>
      </c>
      <c r="Q404" s="6">
        <v>22.0</v>
      </c>
      <c r="R404" s="2" t="s">
        <v>3048</v>
      </c>
      <c r="S404" s="2" t="s">
        <v>3780</v>
      </c>
      <c r="T404" s="2" t="s">
        <v>3781</v>
      </c>
      <c r="U404" s="1" t="s">
        <v>531</v>
      </c>
      <c r="X404" s="4"/>
      <c r="Y404" s="4"/>
      <c r="Z404" s="1" t="s">
        <v>69</v>
      </c>
      <c r="AA404" s="1" t="s">
        <v>69</v>
      </c>
      <c r="AB404" s="8" t="s">
        <v>87</v>
      </c>
      <c r="AC404" s="8" t="s">
        <v>87</v>
      </c>
      <c r="AD404" s="4"/>
      <c r="AE404" s="4"/>
      <c r="AF404" s="4"/>
      <c r="AG404" s="8" t="s">
        <v>87</v>
      </c>
      <c r="AH404" s="4"/>
      <c r="AI404" s="4"/>
      <c r="AJ404" s="4"/>
      <c r="AK404" s="1" t="s">
        <v>69</v>
      </c>
      <c r="AL404" s="1" t="s">
        <v>99</v>
      </c>
      <c r="AM404" s="8" t="b">
        <v>0</v>
      </c>
      <c r="AN404" s="8" t="b">
        <v>0</v>
      </c>
      <c r="AO404" s="8" t="b">
        <v>0</v>
      </c>
      <c r="AP404" s="8" t="b">
        <v>0</v>
      </c>
      <c r="AQ404" s="8" t="b">
        <v>1</v>
      </c>
      <c r="AR404" s="1" t="s">
        <v>71</v>
      </c>
      <c r="AS404" s="1" t="s">
        <v>72</v>
      </c>
      <c r="AU404" s="4"/>
      <c r="AV404" s="4"/>
      <c r="AW404" s="1" t="s">
        <v>73</v>
      </c>
      <c r="AY404" s="4"/>
      <c r="AZ404" s="8" t="b">
        <v>0</v>
      </c>
      <c r="BA404" s="4"/>
      <c r="BB404" s="1" t="s">
        <v>74</v>
      </c>
      <c r="BC404" s="1" t="s">
        <v>71</v>
      </c>
      <c r="BD404" s="8" t="b">
        <v>1</v>
      </c>
      <c r="BE404" s="9">
        <v>0.0</v>
      </c>
      <c r="BF404" s="4"/>
      <c r="BG404" s="4"/>
    </row>
    <row r="405">
      <c r="A405" s="1" t="s">
        <v>3782</v>
      </c>
      <c r="B405" s="1" t="s">
        <v>3783</v>
      </c>
      <c r="C405" s="1" t="s">
        <v>1012</v>
      </c>
      <c r="D405" s="1" t="s">
        <v>3784</v>
      </c>
      <c r="E405" s="2" t="s">
        <v>3785</v>
      </c>
      <c r="F405" s="2" t="s">
        <v>3786</v>
      </c>
      <c r="G405" s="10">
        <v>9.65E9</v>
      </c>
      <c r="H405" s="4"/>
      <c r="I405" s="3">
        <v>9.17E11</v>
      </c>
      <c r="J405" s="4"/>
      <c r="K405" s="4"/>
      <c r="L405" s="2" t="s">
        <v>3787</v>
      </c>
      <c r="M405" s="2" t="s">
        <v>3788</v>
      </c>
      <c r="N405" s="2" t="s">
        <v>132</v>
      </c>
      <c r="O405" s="9">
        <v>110014.0</v>
      </c>
      <c r="P405" s="1" t="s">
        <v>122</v>
      </c>
      <c r="Q405" s="6">
        <v>8.0</v>
      </c>
      <c r="R405" s="2" t="s">
        <v>3789</v>
      </c>
      <c r="S405" s="2" t="s">
        <v>3790</v>
      </c>
      <c r="T405" s="2" t="s">
        <v>3791</v>
      </c>
      <c r="U405" s="1" t="s">
        <v>531</v>
      </c>
      <c r="X405" s="4"/>
      <c r="Y405" s="4"/>
      <c r="Z405" s="1" t="s">
        <v>69</v>
      </c>
      <c r="AA405" s="1" t="s">
        <v>69</v>
      </c>
      <c r="AB405" s="8" t="s">
        <v>87</v>
      </c>
      <c r="AC405" s="8" t="s">
        <v>87</v>
      </c>
      <c r="AD405" s="4"/>
      <c r="AE405" s="4"/>
      <c r="AF405" s="4"/>
      <c r="AG405" s="8" t="s">
        <v>87</v>
      </c>
      <c r="AH405" s="4"/>
      <c r="AI405" s="4"/>
      <c r="AJ405" s="4"/>
      <c r="AK405" s="1" t="s">
        <v>69</v>
      </c>
      <c r="AL405" s="1" t="s">
        <v>99</v>
      </c>
      <c r="AM405" s="8" t="b">
        <v>0</v>
      </c>
      <c r="AN405" s="8" t="b">
        <v>0</v>
      </c>
      <c r="AO405" s="8" t="b">
        <v>0</v>
      </c>
      <c r="AP405" s="8" t="b">
        <v>0</v>
      </c>
      <c r="AQ405" s="8" t="b">
        <v>1</v>
      </c>
      <c r="AR405" s="1" t="s">
        <v>71</v>
      </c>
      <c r="AS405" s="1" t="s">
        <v>72</v>
      </c>
      <c r="AU405" s="4"/>
      <c r="AV405" s="4"/>
      <c r="AW405" s="1" t="s">
        <v>73</v>
      </c>
      <c r="AY405" s="4"/>
      <c r="AZ405" s="8" t="b">
        <v>0</v>
      </c>
      <c r="BA405" s="4"/>
      <c r="BB405" s="1" t="s">
        <v>74</v>
      </c>
      <c r="BC405" s="1" t="s">
        <v>71</v>
      </c>
      <c r="BD405" s="8" t="b">
        <v>1</v>
      </c>
      <c r="BE405" s="9">
        <v>0.0</v>
      </c>
      <c r="BF405" s="4"/>
      <c r="BG405" s="4"/>
    </row>
    <row r="406">
      <c r="A406" s="1" t="s">
        <v>3792</v>
      </c>
      <c r="B406" s="1" t="s">
        <v>3793</v>
      </c>
      <c r="C406" s="1" t="s">
        <v>3794</v>
      </c>
      <c r="D406" s="1" t="s">
        <v>3795</v>
      </c>
      <c r="E406" s="2" t="s">
        <v>3796</v>
      </c>
      <c r="F406" s="2" t="s">
        <v>3797</v>
      </c>
      <c r="G406" s="10">
        <v>9.99E9</v>
      </c>
      <c r="H406" s="4"/>
      <c r="I406" s="3">
        <v>9.19E11</v>
      </c>
      <c r="J406" s="4"/>
      <c r="K406" s="4"/>
      <c r="L406" s="2" t="s">
        <v>3798</v>
      </c>
      <c r="M406" s="2" t="s">
        <v>930</v>
      </c>
      <c r="O406" s="4"/>
      <c r="P406" s="4"/>
      <c r="Q406" s="6">
        <v>8.0</v>
      </c>
      <c r="R406" s="2" t="s">
        <v>3799</v>
      </c>
      <c r="S406" s="2" t="s">
        <v>979</v>
      </c>
      <c r="T406" s="2" t="s">
        <v>3800</v>
      </c>
      <c r="U406" s="1" t="s">
        <v>3801</v>
      </c>
      <c r="V406" s="4"/>
      <c r="W406" s="4"/>
      <c r="X406" s="4"/>
      <c r="Y406" s="4"/>
      <c r="Z406" s="1" t="s">
        <v>69</v>
      </c>
      <c r="AA406" s="1" t="s">
        <v>69</v>
      </c>
      <c r="AB406" s="8" t="s">
        <v>87</v>
      </c>
      <c r="AC406" s="8" t="s">
        <v>87</v>
      </c>
      <c r="AD406" s="4"/>
      <c r="AE406" s="4"/>
      <c r="AF406" s="4"/>
      <c r="AG406" s="8" t="s">
        <v>87</v>
      </c>
      <c r="AH406" s="4"/>
      <c r="AI406" s="4"/>
      <c r="AJ406" s="4"/>
      <c r="AK406" s="1" t="s">
        <v>69</v>
      </c>
      <c r="AL406" s="1" t="s">
        <v>99</v>
      </c>
      <c r="AM406" s="8" t="b">
        <v>0</v>
      </c>
      <c r="AN406" s="8" t="b">
        <v>0</v>
      </c>
      <c r="AO406" s="8" t="b">
        <v>0</v>
      </c>
      <c r="AP406" s="8" t="b">
        <v>0</v>
      </c>
      <c r="AQ406" s="8" t="b">
        <v>1</v>
      </c>
      <c r="AR406" s="1" t="s">
        <v>71</v>
      </c>
      <c r="AS406" s="1" t="s">
        <v>72</v>
      </c>
      <c r="AU406" s="4"/>
      <c r="AV406" s="4"/>
      <c r="AW406" s="1" t="s">
        <v>73</v>
      </c>
      <c r="AY406" s="4"/>
      <c r="AZ406" s="8" t="b">
        <v>0</v>
      </c>
      <c r="BA406" s="1" t="s">
        <v>3802</v>
      </c>
      <c r="BB406" s="1" t="s">
        <v>74</v>
      </c>
      <c r="BC406" s="1" t="s">
        <v>71</v>
      </c>
      <c r="BD406" s="8" t="b">
        <v>1</v>
      </c>
      <c r="BE406" s="9">
        <v>0.0</v>
      </c>
      <c r="BF406" s="4"/>
      <c r="BG406" s="4"/>
    </row>
    <row r="407">
      <c r="A407" s="1" t="s">
        <v>3803</v>
      </c>
      <c r="B407" s="1" t="s">
        <v>3804</v>
      </c>
      <c r="C407" s="1" t="s">
        <v>347</v>
      </c>
      <c r="D407" s="1" t="s">
        <v>1536</v>
      </c>
      <c r="E407" s="2" t="s">
        <v>3805</v>
      </c>
      <c r="F407" s="2" t="s">
        <v>3806</v>
      </c>
      <c r="I407" s="3">
        <v>9.2E11</v>
      </c>
      <c r="J407" s="4"/>
      <c r="K407" s="4"/>
      <c r="L407" s="2" t="s">
        <v>3807</v>
      </c>
      <c r="M407" s="2" t="s">
        <v>315</v>
      </c>
      <c r="N407" s="2" t="s">
        <v>247</v>
      </c>
      <c r="O407" s="9">
        <v>201001.0</v>
      </c>
      <c r="P407" s="1" t="s">
        <v>122</v>
      </c>
      <c r="Q407" s="6">
        <v>10.0</v>
      </c>
      <c r="R407" s="2" t="s">
        <v>3808</v>
      </c>
      <c r="S407" s="2" t="s">
        <v>3809</v>
      </c>
      <c r="T407" s="2" t="s">
        <v>3810</v>
      </c>
      <c r="U407" s="1" t="s">
        <v>68</v>
      </c>
      <c r="X407" s="4"/>
      <c r="Y407" s="4"/>
      <c r="Z407" s="1" t="s">
        <v>69</v>
      </c>
      <c r="AA407" s="1" t="s">
        <v>69</v>
      </c>
      <c r="AB407" s="8" t="s">
        <v>87</v>
      </c>
      <c r="AC407" s="8" t="s">
        <v>87</v>
      </c>
      <c r="AD407" s="4"/>
      <c r="AE407" s="4"/>
      <c r="AF407" s="4"/>
      <c r="AG407" s="8" t="s">
        <v>87</v>
      </c>
      <c r="AH407" s="4"/>
      <c r="AI407" s="4"/>
      <c r="AJ407" s="4"/>
      <c r="AK407" s="1" t="s">
        <v>69</v>
      </c>
      <c r="AL407" s="1" t="s">
        <v>99</v>
      </c>
      <c r="AM407" s="8" t="b">
        <v>0</v>
      </c>
      <c r="AN407" s="8" t="b">
        <v>0</v>
      </c>
      <c r="AO407" s="8" t="b">
        <v>0</v>
      </c>
      <c r="AP407" s="8" t="b">
        <v>0</v>
      </c>
      <c r="AQ407" s="8" t="b">
        <v>1</v>
      </c>
      <c r="AR407" s="1" t="s">
        <v>71</v>
      </c>
      <c r="AS407" s="1" t="s">
        <v>72</v>
      </c>
      <c r="AU407" s="4"/>
      <c r="AV407" s="4"/>
      <c r="AW407" s="1" t="s">
        <v>73</v>
      </c>
      <c r="AY407" s="4"/>
      <c r="AZ407" s="8" t="b">
        <v>0</v>
      </c>
      <c r="BA407" s="4"/>
      <c r="BB407" s="1" t="s">
        <v>74</v>
      </c>
      <c r="BC407" s="1" t="s">
        <v>71</v>
      </c>
      <c r="BD407" s="8" t="b">
        <v>1</v>
      </c>
      <c r="BE407" s="9">
        <v>0.0</v>
      </c>
      <c r="BF407" s="4"/>
      <c r="BG407" s="4"/>
    </row>
    <row r="408">
      <c r="A408" s="1" t="s">
        <v>3811</v>
      </c>
      <c r="B408" s="1" t="s">
        <v>3812</v>
      </c>
      <c r="C408" s="1" t="s">
        <v>290</v>
      </c>
      <c r="D408" s="1" t="s">
        <v>340</v>
      </c>
      <c r="E408" s="2" t="s">
        <v>3813</v>
      </c>
      <c r="F408" s="2" t="s">
        <v>3814</v>
      </c>
      <c r="I408" s="3">
        <v>9.2E11</v>
      </c>
      <c r="J408" s="4"/>
      <c r="K408" s="4"/>
      <c r="L408" s="5"/>
      <c r="M408" s="5"/>
      <c r="N408" s="5"/>
      <c r="O408" s="4"/>
      <c r="P408" s="4"/>
      <c r="Q408" s="6">
        <v>3.0</v>
      </c>
      <c r="R408" s="2" t="s">
        <v>3815</v>
      </c>
      <c r="S408" s="2" t="s">
        <v>3816</v>
      </c>
      <c r="T408" s="2" t="s">
        <v>3817</v>
      </c>
      <c r="U408" s="1" t="s">
        <v>1197</v>
      </c>
      <c r="W408" s="4"/>
      <c r="X408" s="4"/>
      <c r="Y408" s="4"/>
      <c r="Z408" s="1" t="s">
        <v>69</v>
      </c>
      <c r="AA408" s="1" t="s">
        <v>69</v>
      </c>
      <c r="AB408" s="8" t="s">
        <v>87</v>
      </c>
      <c r="AC408" s="8" t="s">
        <v>87</v>
      </c>
      <c r="AD408" s="4"/>
      <c r="AE408" s="4"/>
      <c r="AF408" s="4"/>
      <c r="AG408" s="8" t="s">
        <v>87</v>
      </c>
      <c r="AH408" s="4"/>
      <c r="AI408" s="4"/>
      <c r="AJ408" s="4"/>
      <c r="AK408" s="1" t="s">
        <v>69</v>
      </c>
      <c r="AL408" s="1" t="s">
        <v>99</v>
      </c>
      <c r="AM408" s="8" t="b">
        <v>0</v>
      </c>
      <c r="AN408" s="8" t="b">
        <v>0</v>
      </c>
      <c r="AO408" s="8" t="b">
        <v>0</v>
      </c>
      <c r="AP408" s="8" t="b">
        <v>0</v>
      </c>
      <c r="AQ408" s="8" t="b">
        <v>1</v>
      </c>
      <c r="AR408" s="1" t="s">
        <v>71</v>
      </c>
      <c r="AS408" s="1" t="s">
        <v>72</v>
      </c>
      <c r="AU408" s="4"/>
      <c r="AV408" s="4"/>
      <c r="AW408" s="1" t="s">
        <v>73</v>
      </c>
      <c r="AY408" s="4"/>
      <c r="AZ408" s="8" t="b">
        <v>0</v>
      </c>
      <c r="BA408" s="4"/>
      <c r="BB408" s="1" t="s">
        <v>74</v>
      </c>
      <c r="BC408" s="1" t="s">
        <v>71</v>
      </c>
      <c r="BD408" s="8" t="b">
        <v>1</v>
      </c>
      <c r="BE408" s="9">
        <v>0.0</v>
      </c>
      <c r="BF408" s="4"/>
      <c r="BG408" s="4"/>
    </row>
    <row r="409">
      <c r="A409" s="1" t="s">
        <v>3818</v>
      </c>
      <c r="B409" s="1" t="s">
        <v>3819</v>
      </c>
      <c r="C409" s="1" t="s">
        <v>3820</v>
      </c>
      <c r="D409" s="1" t="s">
        <v>3821</v>
      </c>
      <c r="E409" s="2" t="s">
        <v>3822</v>
      </c>
      <c r="G409" s="5"/>
      <c r="H409" s="4"/>
      <c r="I409" s="4"/>
      <c r="J409" s="4"/>
      <c r="K409" s="4"/>
      <c r="L409" s="5"/>
      <c r="M409" s="2" t="s">
        <v>408</v>
      </c>
      <c r="N409" s="2" t="s">
        <v>189</v>
      </c>
      <c r="P409" s="1" t="s">
        <v>122</v>
      </c>
      <c r="Q409" s="6">
        <v>10.0</v>
      </c>
      <c r="R409" s="2" t="s">
        <v>3823</v>
      </c>
      <c r="S409" s="2" t="s">
        <v>3824</v>
      </c>
      <c r="T409" s="2" t="s">
        <v>3825</v>
      </c>
      <c r="U409" s="1" t="s">
        <v>3826</v>
      </c>
      <c r="Y409" s="4"/>
      <c r="Z409" s="1" t="s">
        <v>69</v>
      </c>
      <c r="AA409" s="1" t="s">
        <v>69</v>
      </c>
      <c r="AB409" s="8" t="s">
        <v>87</v>
      </c>
      <c r="AC409" s="8" t="s">
        <v>87</v>
      </c>
      <c r="AD409" s="4"/>
      <c r="AE409" s="4"/>
      <c r="AF409" s="4"/>
      <c r="AG409" s="8" t="s">
        <v>87</v>
      </c>
      <c r="AH409" s="4"/>
      <c r="AI409" s="4"/>
      <c r="AJ409" s="4"/>
      <c r="AK409" s="1" t="s">
        <v>69</v>
      </c>
      <c r="AL409" s="1" t="s">
        <v>99</v>
      </c>
      <c r="AM409" s="8" t="b">
        <v>0</v>
      </c>
      <c r="AN409" s="8" t="b">
        <v>0</v>
      </c>
      <c r="AO409" s="8" t="b">
        <v>0</v>
      </c>
      <c r="AP409" s="8" t="b">
        <v>0</v>
      </c>
      <c r="AQ409" s="8" t="b">
        <v>1</v>
      </c>
      <c r="AR409" s="1" t="s">
        <v>71</v>
      </c>
      <c r="AS409" s="1" t="s">
        <v>72</v>
      </c>
      <c r="AU409" s="4"/>
      <c r="AV409" s="4"/>
      <c r="AW409" s="1" t="s">
        <v>73</v>
      </c>
      <c r="AY409" s="4"/>
      <c r="AZ409" s="8" t="b">
        <v>0</v>
      </c>
      <c r="BA409" s="4"/>
      <c r="BB409" s="1" t="s">
        <v>74</v>
      </c>
      <c r="BC409" s="1" t="s">
        <v>71</v>
      </c>
      <c r="BD409" s="8" t="b">
        <v>1</v>
      </c>
      <c r="BE409" s="9">
        <v>0.0</v>
      </c>
      <c r="BF409" s="4"/>
      <c r="BG409" s="4"/>
    </row>
    <row r="410">
      <c r="A410" s="1" t="s">
        <v>3827</v>
      </c>
      <c r="B410" s="1" t="s">
        <v>3828</v>
      </c>
      <c r="C410" s="1" t="s">
        <v>3829</v>
      </c>
      <c r="D410" s="1" t="s">
        <v>3830</v>
      </c>
      <c r="E410" s="2" t="s">
        <v>3831</v>
      </c>
      <c r="F410" s="2" t="s">
        <v>3832</v>
      </c>
      <c r="H410" s="4"/>
      <c r="I410" s="3">
        <v>9.19E11</v>
      </c>
      <c r="J410" s="4"/>
      <c r="K410" s="4"/>
      <c r="L410" s="2" t="s">
        <v>3833</v>
      </c>
      <c r="M410" s="2" t="s">
        <v>188</v>
      </c>
      <c r="N410" s="2" t="s">
        <v>189</v>
      </c>
      <c r="P410" s="1" t="s">
        <v>122</v>
      </c>
      <c r="Q410" s="6">
        <v>6.0</v>
      </c>
      <c r="R410" s="2" t="s">
        <v>3834</v>
      </c>
      <c r="S410" s="2" t="s">
        <v>3835</v>
      </c>
      <c r="T410" s="2" t="s">
        <v>3836</v>
      </c>
      <c r="Z410" s="1" t="s">
        <v>69</v>
      </c>
      <c r="AA410" s="1" t="s">
        <v>69</v>
      </c>
      <c r="AB410" s="8" t="s">
        <v>87</v>
      </c>
      <c r="AC410" s="8" t="s">
        <v>87</v>
      </c>
      <c r="AD410" s="4"/>
      <c r="AE410" s="4"/>
      <c r="AF410" s="4"/>
      <c r="AG410" s="8" t="s">
        <v>87</v>
      </c>
      <c r="AH410" s="4"/>
      <c r="AI410" s="4"/>
      <c r="AJ410" s="4"/>
      <c r="AK410" s="1" t="s">
        <v>69</v>
      </c>
      <c r="AL410" s="1" t="s">
        <v>99</v>
      </c>
      <c r="AM410" s="8" t="b">
        <v>0</v>
      </c>
      <c r="AN410" s="8" t="b">
        <v>0</v>
      </c>
      <c r="AO410" s="8" t="b">
        <v>0</v>
      </c>
      <c r="AP410" s="8" t="b">
        <v>0</v>
      </c>
      <c r="AQ410" s="8" t="b">
        <v>1</v>
      </c>
      <c r="AR410" s="1" t="s">
        <v>71</v>
      </c>
      <c r="AS410" s="1" t="s">
        <v>72</v>
      </c>
      <c r="AU410" s="4"/>
      <c r="AV410" s="4"/>
      <c r="AW410" s="1" t="s">
        <v>73</v>
      </c>
      <c r="AY410" s="4"/>
      <c r="AZ410" s="8" t="b">
        <v>0</v>
      </c>
      <c r="BA410" s="4"/>
      <c r="BB410" s="1" t="s">
        <v>74</v>
      </c>
      <c r="BC410" s="1" t="s">
        <v>71</v>
      </c>
      <c r="BD410" s="8" t="b">
        <v>1</v>
      </c>
      <c r="BE410" s="9">
        <v>0.0</v>
      </c>
      <c r="BF410" s="4"/>
      <c r="BG410" s="4"/>
    </row>
    <row r="411">
      <c r="A411" s="1" t="s">
        <v>3837</v>
      </c>
      <c r="B411" s="1" t="s">
        <v>3838</v>
      </c>
      <c r="C411" s="1" t="s">
        <v>2687</v>
      </c>
      <c r="D411" s="1" t="s">
        <v>3839</v>
      </c>
      <c r="E411" s="2" t="s">
        <v>3840</v>
      </c>
      <c r="F411" s="2" t="s">
        <v>3841</v>
      </c>
      <c r="I411" s="3">
        <v>9.2E11</v>
      </c>
      <c r="J411" s="4"/>
      <c r="K411" s="4"/>
      <c r="L411" s="5"/>
      <c r="M411" s="2" t="s">
        <v>2731</v>
      </c>
      <c r="N411" s="2" t="s">
        <v>2731</v>
      </c>
      <c r="P411" s="1" t="s">
        <v>122</v>
      </c>
      <c r="Q411" s="6">
        <v>12.0</v>
      </c>
      <c r="R411" s="2" t="s">
        <v>3842</v>
      </c>
      <c r="S411" s="2" t="s">
        <v>3843</v>
      </c>
      <c r="T411" s="2" t="s">
        <v>3844</v>
      </c>
      <c r="U411" s="1" t="s">
        <v>68</v>
      </c>
      <c r="X411" s="4"/>
      <c r="Y411" s="4"/>
      <c r="Z411" s="1" t="s">
        <v>69</v>
      </c>
      <c r="AA411" s="1" t="s">
        <v>69</v>
      </c>
      <c r="AB411" s="8" t="s">
        <v>87</v>
      </c>
      <c r="AC411" s="8" t="s">
        <v>87</v>
      </c>
      <c r="AD411" s="4"/>
      <c r="AE411" s="4"/>
      <c r="AF411" s="4"/>
      <c r="AG411" s="8" t="s">
        <v>87</v>
      </c>
      <c r="AH411" s="4"/>
      <c r="AI411" s="4"/>
      <c r="AJ411" s="4"/>
      <c r="AK411" s="1" t="s">
        <v>69</v>
      </c>
      <c r="AL411" s="1" t="s">
        <v>99</v>
      </c>
      <c r="AM411" s="8" t="b">
        <v>0</v>
      </c>
      <c r="AN411" s="8" t="b">
        <v>0</v>
      </c>
      <c r="AO411" s="8" t="b">
        <v>0</v>
      </c>
      <c r="AP411" s="8" t="b">
        <v>0</v>
      </c>
      <c r="AQ411" s="8" t="b">
        <v>1</v>
      </c>
      <c r="AR411" s="1" t="s">
        <v>71</v>
      </c>
      <c r="AS411" s="1" t="s">
        <v>72</v>
      </c>
      <c r="AU411" s="4"/>
      <c r="AV411" s="4"/>
      <c r="AW411" s="1" t="s">
        <v>73</v>
      </c>
      <c r="AY411" s="4"/>
      <c r="AZ411" s="8" t="b">
        <v>0</v>
      </c>
      <c r="BA411" s="4"/>
      <c r="BB411" s="1" t="s">
        <v>74</v>
      </c>
      <c r="BC411" s="1" t="s">
        <v>71</v>
      </c>
      <c r="BD411" s="8" t="b">
        <v>1</v>
      </c>
      <c r="BE411" s="9">
        <v>0.0</v>
      </c>
      <c r="BF411" s="4"/>
      <c r="BG411" s="4"/>
    </row>
    <row r="412">
      <c r="A412" s="1" t="s">
        <v>3845</v>
      </c>
      <c r="B412" s="1" t="s">
        <v>3846</v>
      </c>
      <c r="C412" s="1" t="s">
        <v>3847</v>
      </c>
      <c r="D412" s="1" t="s">
        <v>3848</v>
      </c>
      <c r="E412" s="2" t="s">
        <v>3849</v>
      </c>
      <c r="F412" s="2" t="s">
        <v>3850</v>
      </c>
      <c r="G412" s="10">
        <v>9.82E9</v>
      </c>
      <c r="H412" s="4"/>
      <c r="I412" s="3">
        <v>9.2E11</v>
      </c>
      <c r="J412" s="4"/>
      <c r="K412" s="4"/>
      <c r="L412" s="2" t="s">
        <v>3851</v>
      </c>
      <c r="M412" s="2" t="s">
        <v>3852</v>
      </c>
      <c r="N412" s="2" t="s">
        <v>3853</v>
      </c>
      <c r="Q412" s="6">
        <v>9.0</v>
      </c>
      <c r="R412" s="2" t="s">
        <v>3854</v>
      </c>
      <c r="S412" s="2" t="s">
        <v>431</v>
      </c>
      <c r="T412" s="2" t="s">
        <v>3855</v>
      </c>
      <c r="Z412" s="1" t="s">
        <v>69</v>
      </c>
      <c r="AA412" s="1" t="s">
        <v>69</v>
      </c>
      <c r="AB412" s="8" t="s">
        <v>87</v>
      </c>
      <c r="AC412" s="8" t="s">
        <v>87</v>
      </c>
      <c r="AD412" s="4"/>
      <c r="AE412" s="4"/>
      <c r="AF412" s="4"/>
      <c r="AG412" s="8" t="s">
        <v>87</v>
      </c>
      <c r="AH412" s="4"/>
      <c r="AI412" s="4"/>
      <c r="AJ412" s="4"/>
      <c r="AK412" s="1" t="s">
        <v>69</v>
      </c>
      <c r="AL412" s="1" t="s">
        <v>99</v>
      </c>
      <c r="AM412" s="8" t="b">
        <v>0</v>
      </c>
      <c r="AN412" s="8" t="b">
        <v>0</v>
      </c>
      <c r="AO412" s="8" t="b">
        <v>0</v>
      </c>
      <c r="AP412" s="8" t="b">
        <v>0</v>
      </c>
      <c r="AQ412" s="8" t="b">
        <v>1</v>
      </c>
      <c r="AR412" s="1" t="s">
        <v>71</v>
      </c>
      <c r="AS412" s="1" t="s">
        <v>72</v>
      </c>
      <c r="AU412" s="4"/>
      <c r="AV412" s="4"/>
      <c r="AW412" s="1" t="s">
        <v>73</v>
      </c>
      <c r="AY412" s="4"/>
      <c r="AZ412" s="8" t="b">
        <v>0</v>
      </c>
      <c r="BA412" s="4"/>
      <c r="BB412" s="1" t="s">
        <v>74</v>
      </c>
      <c r="BC412" s="1" t="s">
        <v>71</v>
      </c>
      <c r="BD412" s="8" t="b">
        <v>1</v>
      </c>
      <c r="BE412" s="9">
        <v>0.0</v>
      </c>
      <c r="BF412" s="4"/>
      <c r="BG412" s="4"/>
    </row>
    <row r="413">
      <c r="A413" s="1" t="s">
        <v>3856</v>
      </c>
      <c r="B413" s="1" t="s">
        <v>3857</v>
      </c>
      <c r="C413" s="1" t="s">
        <v>2968</v>
      </c>
      <c r="D413" s="1" t="s">
        <v>1485</v>
      </c>
      <c r="E413" s="2" t="s">
        <v>3858</v>
      </c>
      <c r="F413" s="2" t="s">
        <v>3859</v>
      </c>
      <c r="I413" s="3">
        <v>9.2E11</v>
      </c>
      <c r="J413" s="4"/>
      <c r="K413" s="4"/>
      <c r="L413" s="5"/>
      <c r="M413" s="2" t="s">
        <v>232</v>
      </c>
      <c r="N413" s="2" t="s">
        <v>202</v>
      </c>
      <c r="O413" s="4"/>
      <c r="P413" s="1" t="s">
        <v>122</v>
      </c>
      <c r="Q413" s="6">
        <v>6.0</v>
      </c>
      <c r="R413" s="2" t="s">
        <v>3860</v>
      </c>
      <c r="S413" s="2" t="s">
        <v>3861</v>
      </c>
      <c r="T413" s="2" t="s">
        <v>3862</v>
      </c>
      <c r="U413" s="1" t="s">
        <v>3863</v>
      </c>
      <c r="Y413" s="4"/>
      <c r="Z413" s="1" t="s">
        <v>69</v>
      </c>
      <c r="AA413" s="1" t="s">
        <v>69</v>
      </c>
      <c r="AB413" s="8" t="s">
        <v>87</v>
      </c>
      <c r="AC413" s="8" t="s">
        <v>87</v>
      </c>
      <c r="AD413" s="4"/>
      <c r="AE413" s="4"/>
      <c r="AF413" s="4"/>
      <c r="AG413" s="8" t="s">
        <v>87</v>
      </c>
      <c r="AH413" s="4"/>
      <c r="AI413" s="4"/>
      <c r="AJ413" s="4"/>
      <c r="AK413" s="1" t="s">
        <v>69</v>
      </c>
      <c r="AL413" s="1" t="s">
        <v>99</v>
      </c>
      <c r="AM413" s="8" t="b">
        <v>0</v>
      </c>
      <c r="AN413" s="8" t="b">
        <v>0</v>
      </c>
      <c r="AO413" s="8" t="b">
        <v>0</v>
      </c>
      <c r="AP413" s="8" t="b">
        <v>0</v>
      </c>
      <c r="AQ413" s="8" t="b">
        <v>1</v>
      </c>
      <c r="AR413" s="1" t="s">
        <v>71</v>
      </c>
      <c r="AS413" s="1" t="s">
        <v>72</v>
      </c>
      <c r="AU413" s="4"/>
      <c r="AV413" s="4"/>
      <c r="AW413" s="1" t="s">
        <v>73</v>
      </c>
      <c r="AY413" s="4"/>
      <c r="AZ413" s="8" t="b">
        <v>0</v>
      </c>
      <c r="BA413" s="4"/>
      <c r="BB413" s="1" t="s">
        <v>74</v>
      </c>
      <c r="BC413" s="1" t="s">
        <v>71</v>
      </c>
      <c r="BD413" s="8" t="b">
        <v>1</v>
      </c>
      <c r="BE413" s="9">
        <v>0.0</v>
      </c>
      <c r="BF413" s="4"/>
      <c r="BG413" s="4"/>
    </row>
    <row r="414">
      <c r="A414" s="1" t="s">
        <v>3864</v>
      </c>
      <c r="B414" s="1" t="s">
        <v>3865</v>
      </c>
      <c r="C414" s="1" t="s">
        <v>3866</v>
      </c>
      <c r="D414" s="1" t="s">
        <v>3867</v>
      </c>
      <c r="E414" s="2" t="s">
        <v>3868</v>
      </c>
      <c r="F414" s="2" t="s">
        <v>3869</v>
      </c>
      <c r="I414" s="3">
        <v>9.2E11</v>
      </c>
      <c r="J414" s="4"/>
      <c r="K414" s="4"/>
      <c r="L414" s="2" t="s">
        <v>3870</v>
      </c>
      <c r="M414" s="2" t="s">
        <v>3871</v>
      </c>
      <c r="N414" s="2" t="s">
        <v>202</v>
      </c>
      <c r="O414" s="9">
        <v>560103.0</v>
      </c>
      <c r="P414" s="1" t="s">
        <v>122</v>
      </c>
      <c r="Q414" s="6">
        <v>15.0</v>
      </c>
      <c r="R414" s="2" t="s">
        <v>3872</v>
      </c>
      <c r="S414" s="2" t="s">
        <v>1575</v>
      </c>
      <c r="T414" s="2" t="s">
        <v>3873</v>
      </c>
      <c r="U414" s="1" t="s">
        <v>3874</v>
      </c>
      <c r="V414" s="4"/>
      <c r="W414" s="4"/>
      <c r="X414" s="4"/>
      <c r="Y414" s="4"/>
      <c r="Z414" s="1" t="s">
        <v>69</v>
      </c>
      <c r="AA414" s="1" t="s">
        <v>69</v>
      </c>
      <c r="AB414" s="8" t="s">
        <v>87</v>
      </c>
      <c r="AC414" s="8" t="s">
        <v>87</v>
      </c>
      <c r="AD414" s="4"/>
      <c r="AE414" s="4"/>
      <c r="AF414" s="4"/>
      <c r="AG414" s="8" t="s">
        <v>87</v>
      </c>
      <c r="AH414" s="4"/>
      <c r="AI414" s="4"/>
      <c r="AJ414" s="4"/>
      <c r="AK414" s="1" t="s">
        <v>69</v>
      </c>
      <c r="AL414" s="1" t="s">
        <v>99</v>
      </c>
      <c r="AM414" s="8" t="b">
        <v>0</v>
      </c>
      <c r="AN414" s="8" t="b">
        <v>0</v>
      </c>
      <c r="AO414" s="8" t="b">
        <v>0</v>
      </c>
      <c r="AP414" s="8" t="b">
        <v>0</v>
      </c>
      <c r="AQ414" s="8" t="b">
        <v>1</v>
      </c>
      <c r="AR414" s="1" t="s">
        <v>71</v>
      </c>
      <c r="AS414" s="1" t="s">
        <v>72</v>
      </c>
      <c r="AU414" s="4"/>
      <c r="AV414" s="4"/>
      <c r="AW414" s="1" t="s">
        <v>73</v>
      </c>
      <c r="AY414" s="4"/>
      <c r="AZ414" s="8" t="b">
        <v>0</v>
      </c>
      <c r="BA414" s="4"/>
      <c r="BB414" s="1" t="s">
        <v>74</v>
      </c>
      <c r="BC414" s="1" t="s">
        <v>71</v>
      </c>
      <c r="BD414" s="8" t="b">
        <v>1</v>
      </c>
      <c r="BE414" s="9">
        <v>0.0</v>
      </c>
      <c r="BF414" s="4"/>
      <c r="BG414" s="4"/>
    </row>
    <row r="415">
      <c r="A415" s="1" t="s">
        <v>3875</v>
      </c>
      <c r="B415" s="1" t="s">
        <v>3876</v>
      </c>
      <c r="C415" s="1" t="s">
        <v>3877</v>
      </c>
      <c r="D415" s="1" t="s">
        <v>3878</v>
      </c>
      <c r="E415" s="2" t="s">
        <v>3879</v>
      </c>
      <c r="F415" s="2" t="s">
        <v>3880</v>
      </c>
      <c r="I415" s="3">
        <v>9.2E11</v>
      </c>
      <c r="J415" s="4"/>
      <c r="K415" s="4"/>
      <c r="L415" s="2" t="s">
        <v>3881</v>
      </c>
      <c r="M415" s="2" t="s">
        <v>154</v>
      </c>
      <c r="N415" s="2" t="s">
        <v>132</v>
      </c>
      <c r="O415" s="4"/>
      <c r="P415" s="1" t="s">
        <v>122</v>
      </c>
      <c r="Q415" s="6">
        <v>8.0</v>
      </c>
      <c r="R415" s="2" t="s">
        <v>3882</v>
      </c>
      <c r="S415" s="2" t="s">
        <v>1376</v>
      </c>
      <c r="T415" s="2" t="s">
        <v>3883</v>
      </c>
      <c r="U415" s="1" t="s">
        <v>487</v>
      </c>
      <c r="W415" s="4"/>
      <c r="X415" s="4"/>
      <c r="Y415" s="4"/>
      <c r="Z415" s="1" t="s">
        <v>69</v>
      </c>
      <c r="AA415" s="1" t="s">
        <v>69</v>
      </c>
      <c r="AB415" s="8" t="s">
        <v>87</v>
      </c>
      <c r="AC415" s="7">
        <v>45558.34097222222</v>
      </c>
      <c r="AF415" s="4"/>
      <c r="AG415" s="7">
        <v>45558.34097222222</v>
      </c>
      <c r="AJ415" s="4"/>
      <c r="AK415" s="1" t="s">
        <v>69</v>
      </c>
      <c r="AL415" s="1" t="s">
        <v>99</v>
      </c>
      <c r="AM415" s="8" t="b">
        <v>0</v>
      </c>
      <c r="AN415" s="8" t="b">
        <v>0</v>
      </c>
      <c r="AO415" s="8" t="b">
        <v>0</v>
      </c>
      <c r="AP415" s="8" t="b">
        <v>0</v>
      </c>
      <c r="AQ415" s="8" t="b">
        <v>1</v>
      </c>
      <c r="AR415" s="1" t="s">
        <v>71</v>
      </c>
      <c r="AS415" s="1" t="s">
        <v>72</v>
      </c>
      <c r="AU415" s="4"/>
      <c r="AV415" s="4"/>
      <c r="AW415" s="1" t="s">
        <v>73</v>
      </c>
      <c r="AY415" s="4"/>
      <c r="AZ415" s="8" t="b">
        <v>0</v>
      </c>
      <c r="BA415" s="4"/>
      <c r="BB415" s="1" t="s">
        <v>74</v>
      </c>
      <c r="BC415" s="1" t="s">
        <v>71</v>
      </c>
      <c r="BD415" s="8" t="b">
        <v>1</v>
      </c>
      <c r="BE415" s="9">
        <v>0.0</v>
      </c>
      <c r="BF415" s="4"/>
      <c r="BG415" s="4"/>
    </row>
    <row r="416">
      <c r="A416" s="1" t="s">
        <v>3884</v>
      </c>
      <c r="B416" s="1" t="s">
        <v>3885</v>
      </c>
      <c r="C416" s="1" t="s">
        <v>3886</v>
      </c>
      <c r="D416" s="1" t="s">
        <v>2136</v>
      </c>
      <c r="E416" s="2" t="s">
        <v>3887</v>
      </c>
      <c r="F416" s="2" t="s">
        <v>3888</v>
      </c>
      <c r="I416" s="3">
        <v>9.2E11</v>
      </c>
      <c r="J416" s="4"/>
      <c r="K416" s="4"/>
      <c r="L416" s="5"/>
      <c r="M416" s="5"/>
      <c r="N416" s="5"/>
      <c r="O416" s="4"/>
      <c r="P416" s="4"/>
      <c r="Q416" s="6">
        <v>8.0</v>
      </c>
      <c r="R416" s="2" t="s">
        <v>3889</v>
      </c>
      <c r="S416" s="2" t="s">
        <v>3890</v>
      </c>
      <c r="T416" s="2" t="s">
        <v>3891</v>
      </c>
      <c r="U416" s="1" t="s">
        <v>170</v>
      </c>
      <c r="Y416" s="4"/>
      <c r="Z416" s="1" t="s">
        <v>69</v>
      </c>
      <c r="AA416" s="1" t="s">
        <v>69</v>
      </c>
      <c r="AB416" s="8" t="s">
        <v>87</v>
      </c>
      <c r="AC416" s="8" t="s">
        <v>87</v>
      </c>
      <c r="AD416" s="4"/>
      <c r="AE416" s="4"/>
      <c r="AF416" s="4"/>
      <c r="AG416" s="8" t="s">
        <v>87</v>
      </c>
      <c r="AH416" s="4"/>
      <c r="AI416" s="4"/>
      <c r="AJ416" s="4"/>
      <c r="AK416" s="1" t="s">
        <v>69</v>
      </c>
      <c r="AL416" s="1" t="s">
        <v>99</v>
      </c>
      <c r="AM416" s="8" t="b">
        <v>0</v>
      </c>
      <c r="AN416" s="8" t="b">
        <v>0</v>
      </c>
      <c r="AO416" s="8" t="b">
        <v>0</v>
      </c>
      <c r="AP416" s="8" t="b">
        <v>0</v>
      </c>
      <c r="AQ416" s="8" t="b">
        <v>1</v>
      </c>
      <c r="AR416" s="1" t="s">
        <v>71</v>
      </c>
      <c r="AS416" s="1" t="s">
        <v>72</v>
      </c>
      <c r="AU416" s="4"/>
      <c r="AV416" s="4"/>
      <c r="AW416" s="1" t="s">
        <v>73</v>
      </c>
      <c r="AY416" s="4"/>
      <c r="AZ416" s="8" t="b">
        <v>0</v>
      </c>
      <c r="BA416" s="4"/>
      <c r="BB416" s="1" t="s">
        <v>74</v>
      </c>
      <c r="BC416" s="1" t="s">
        <v>71</v>
      </c>
      <c r="BD416" s="8" t="b">
        <v>1</v>
      </c>
      <c r="BE416" s="9">
        <v>0.0</v>
      </c>
      <c r="BF416" s="11" t="s">
        <v>3892</v>
      </c>
    </row>
    <row r="417">
      <c r="A417" s="1" t="s">
        <v>3893</v>
      </c>
      <c r="B417" s="1" t="s">
        <v>3894</v>
      </c>
      <c r="C417" s="1" t="s">
        <v>3895</v>
      </c>
      <c r="D417" s="1" t="s">
        <v>3896</v>
      </c>
      <c r="E417" s="2" t="s">
        <v>3897</v>
      </c>
      <c r="F417" s="2" t="s">
        <v>3898</v>
      </c>
      <c r="G417" s="5" t="str">
        <f>+91 40 27820272</f>
        <v>#ERROR!</v>
      </c>
      <c r="I417" s="3">
        <v>9.19E11</v>
      </c>
      <c r="J417" s="4"/>
      <c r="K417" s="4"/>
      <c r="L417" s="2" t="s">
        <v>3899</v>
      </c>
      <c r="M417" s="2" t="s">
        <v>827</v>
      </c>
      <c r="N417" s="2" t="s">
        <v>828</v>
      </c>
      <c r="P417" s="1" t="s">
        <v>122</v>
      </c>
      <c r="Q417" s="6">
        <v>7.0</v>
      </c>
      <c r="R417" s="2" t="s">
        <v>3900</v>
      </c>
      <c r="S417" s="2" t="s">
        <v>3809</v>
      </c>
      <c r="T417" s="2" t="s">
        <v>3901</v>
      </c>
      <c r="U417" s="1" t="s">
        <v>531</v>
      </c>
      <c r="X417" s="4"/>
      <c r="Y417" s="4"/>
      <c r="Z417" s="1" t="s">
        <v>69</v>
      </c>
      <c r="AA417" s="1" t="s">
        <v>69</v>
      </c>
      <c r="AB417" s="8" t="s">
        <v>87</v>
      </c>
      <c r="AC417" s="8" t="s">
        <v>87</v>
      </c>
      <c r="AD417" s="4"/>
      <c r="AE417" s="4"/>
      <c r="AF417" s="4"/>
      <c r="AG417" s="8" t="s">
        <v>87</v>
      </c>
      <c r="AH417" s="4"/>
      <c r="AI417" s="4"/>
      <c r="AJ417" s="4"/>
      <c r="AK417" s="1" t="s">
        <v>69</v>
      </c>
      <c r="AL417" s="1" t="s">
        <v>99</v>
      </c>
      <c r="AM417" s="8" t="b">
        <v>0</v>
      </c>
      <c r="AN417" s="8" t="b">
        <v>0</v>
      </c>
      <c r="AO417" s="8" t="b">
        <v>0</v>
      </c>
      <c r="AP417" s="8" t="b">
        <v>0</v>
      </c>
      <c r="AQ417" s="8" t="b">
        <v>1</v>
      </c>
      <c r="AR417" s="1" t="s">
        <v>71</v>
      </c>
      <c r="AS417" s="1" t="s">
        <v>72</v>
      </c>
      <c r="AU417" s="4"/>
      <c r="AV417" s="4"/>
      <c r="AW417" s="1" t="s">
        <v>73</v>
      </c>
      <c r="AY417" s="4"/>
      <c r="AZ417" s="8" t="b">
        <v>0</v>
      </c>
      <c r="BA417" s="4"/>
      <c r="BB417" s="1" t="s">
        <v>74</v>
      </c>
      <c r="BC417" s="1" t="s">
        <v>71</v>
      </c>
      <c r="BD417" s="8" t="b">
        <v>1</v>
      </c>
      <c r="BE417" s="9">
        <v>0.0</v>
      </c>
      <c r="BF417" s="4"/>
      <c r="BG417" s="4"/>
    </row>
    <row r="418">
      <c r="A418" s="1" t="s">
        <v>3902</v>
      </c>
      <c r="B418" s="1" t="s">
        <v>3903</v>
      </c>
      <c r="C418" s="1" t="s">
        <v>2687</v>
      </c>
      <c r="D418" s="1" t="s">
        <v>3904</v>
      </c>
      <c r="E418" s="2" t="s">
        <v>3905</v>
      </c>
      <c r="F418" s="2" t="s">
        <v>3906</v>
      </c>
      <c r="I418" s="3">
        <v>9.2E11</v>
      </c>
      <c r="J418" s="4"/>
      <c r="K418" s="4"/>
      <c r="L418" s="5"/>
      <c r="M418" s="5"/>
      <c r="N418" s="5"/>
      <c r="O418" s="4"/>
      <c r="P418" s="1" t="s">
        <v>122</v>
      </c>
      <c r="Q418" s="6">
        <v>16.0</v>
      </c>
      <c r="R418" s="2" t="s">
        <v>3907</v>
      </c>
      <c r="S418" s="2" t="s">
        <v>3908</v>
      </c>
      <c r="T418" s="2" t="s">
        <v>3909</v>
      </c>
      <c r="U418" s="1" t="s">
        <v>3910</v>
      </c>
      <c r="V418" s="4"/>
      <c r="W418" s="4"/>
      <c r="X418" s="4"/>
      <c r="Y418" s="4"/>
      <c r="Z418" s="1" t="s">
        <v>69</v>
      </c>
      <c r="AA418" s="1" t="s">
        <v>69</v>
      </c>
      <c r="AB418" s="8" t="s">
        <v>87</v>
      </c>
      <c r="AC418" s="8" t="s">
        <v>87</v>
      </c>
      <c r="AD418" s="4"/>
      <c r="AE418" s="4"/>
      <c r="AF418" s="4"/>
      <c r="AG418" s="8" t="s">
        <v>87</v>
      </c>
      <c r="AH418" s="4"/>
      <c r="AI418" s="4"/>
      <c r="AJ418" s="4"/>
      <c r="AK418" s="1" t="s">
        <v>69</v>
      </c>
      <c r="AL418" s="1" t="s">
        <v>99</v>
      </c>
      <c r="AM418" s="8" t="b">
        <v>0</v>
      </c>
      <c r="AN418" s="8" t="b">
        <v>0</v>
      </c>
      <c r="AO418" s="8" t="b">
        <v>0</v>
      </c>
      <c r="AP418" s="8" t="b">
        <v>0</v>
      </c>
      <c r="AQ418" s="8" t="b">
        <v>1</v>
      </c>
      <c r="AR418" s="1" t="s">
        <v>71</v>
      </c>
      <c r="AS418" s="1" t="s">
        <v>72</v>
      </c>
      <c r="AU418" s="4"/>
      <c r="AV418" s="4"/>
      <c r="AW418" s="1" t="s">
        <v>73</v>
      </c>
      <c r="AY418" s="4"/>
      <c r="AZ418" s="8" t="b">
        <v>0</v>
      </c>
      <c r="BA418" s="4"/>
      <c r="BB418" s="1" t="s">
        <v>74</v>
      </c>
      <c r="BC418" s="1" t="s">
        <v>71</v>
      </c>
      <c r="BD418" s="8" t="b">
        <v>1</v>
      </c>
      <c r="BE418" s="9">
        <v>0.0</v>
      </c>
      <c r="BF418" s="4"/>
      <c r="BG418" s="4"/>
    </row>
    <row r="419">
      <c r="A419" s="1" t="s">
        <v>3911</v>
      </c>
      <c r="B419" s="1" t="s">
        <v>3912</v>
      </c>
      <c r="C419" s="1" t="s">
        <v>3913</v>
      </c>
      <c r="D419" s="1" t="s">
        <v>3914</v>
      </c>
      <c r="E419" s="2" t="s">
        <v>3915</v>
      </c>
      <c r="F419" s="2" t="s">
        <v>3916</v>
      </c>
      <c r="H419" s="4"/>
      <c r="I419" s="3">
        <v>9.2E11</v>
      </c>
      <c r="J419" s="4"/>
      <c r="K419" s="4"/>
      <c r="L419" s="5"/>
      <c r="M419" s="5"/>
      <c r="N419" s="5"/>
      <c r="O419" s="4"/>
      <c r="P419" s="4"/>
      <c r="Q419" s="5"/>
      <c r="R419" s="5"/>
      <c r="S419" s="5"/>
      <c r="T419" s="2" t="s">
        <v>3917</v>
      </c>
      <c r="U419" s="1" t="s">
        <v>3918</v>
      </c>
      <c r="X419" s="4"/>
      <c r="Y419" s="4"/>
      <c r="Z419" s="1" t="s">
        <v>69</v>
      </c>
      <c r="AA419" s="1" t="s">
        <v>69</v>
      </c>
      <c r="AB419" s="8" t="s">
        <v>87</v>
      </c>
      <c r="AC419" s="8" t="s">
        <v>87</v>
      </c>
      <c r="AD419" s="4"/>
      <c r="AE419" s="4"/>
      <c r="AF419" s="4"/>
      <c r="AG419" s="8" t="s">
        <v>87</v>
      </c>
      <c r="AH419" s="4"/>
      <c r="AI419" s="4"/>
      <c r="AJ419" s="4"/>
      <c r="AK419" s="1" t="s">
        <v>69</v>
      </c>
      <c r="AL419" s="1" t="s">
        <v>99</v>
      </c>
      <c r="AM419" s="8" t="b">
        <v>0</v>
      </c>
      <c r="AN419" s="8" t="b">
        <v>0</v>
      </c>
      <c r="AO419" s="8" t="b">
        <v>0</v>
      </c>
      <c r="AP419" s="8" t="b">
        <v>0</v>
      </c>
      <c r="AQ419" s="8" t="b">
        <v>1</v>
      </c>
      <c r="AR419" s="1" t="s">
        <v>71</v>
      </c>
      <c r="AS419" s="1" t="s">
        <v>72</v>
      </c>
      <c r="AU419" s="4"/>
      <c r="AV419" s="4"/>
      <c r="AW419" s="1" t="s">
        <v>73</v>
      </c>
      <c r="AY419" s="4"/>
      <c r="AZ419" s="8" t="b">
        <v>0</v>
      </c>
      <c r="BA419" s="4"/>
      <c r="BB419" s="1" t="s">
        <v>74</v>
      </c>
      <c r="BC419" s="1" t="s">
        <v>71</v>
      </c>
      <c r="BD419" s="8" t="b">
        <v>1</v>
      </c>
      <c r="BE419" s="9">
        <v>0.0</v>
      </c>
      <c r="BF419" s="4"/>
      <c r="BG419" s="4"/>
    </row>
    <row r="420">
      <c r="A420" s="1" t="s">
        <v>3919</v>
      </c>
      <c r="B420" s="1" t="s">
        <v>3920</v>
      </c>
      <c r="C420" s="1" t="s">
        <v>656</v>
      </c>
      <c r="D420" s="1" t="s">
        <v>3921</v>
      </c>
      <c r="E420" s="2" t="s">
        <v>3922</v>
      </c>
      <c r="F420" s="2" t="s">
        <v>3923</v>
      </c>
      <c r="I420" s="3">
        <v>9.2E11</v>
      </c>
      <c r="J420" s="4"/>
      <c r="K420" s="4"/>
      <c r="L420" s="5"/>
      <c r="M420" s="5"/>
      <c r="N420" s="5"/>
      <c r="O420" s="4"/>
      <c r="P420" s="4"/>
      <c r="Q420" s="6">
        <v>6.0</v>
      </c>
      <c r="R420" s="2" t="s">
        <v>3924</v>
      </c>
      <c r="S420" s="2" t="s">
        <v>3925</v>
      </c>
      <c r="T420" s="2" t="s">
        <v>3926</v>
      </c>
      <c r="Z420" s="1" t="s">
        <v>69</v>
      </c>
      <c r="AA420" s="1" t="s">
        <v>69</v>
      </c>
      <c r="AB420" s="8" t="s">
        <v>87</v>
      </c>
      <c r="AC420" s="8" t="s">
        <v>87</v>
      </c>
      <c r="AD420" s="4"/>
      <c r="AE420" s="4"/>
      <c r="AF420" s="4"/>
      <c r="AG420" s="8" t="s">
        <v>87</v>
      </c>
      <c r="AH420" s="4"/>
      <c r="AI420" s="4"/>
      <c r="AJ420" s="4"/>
      <c r="AK420" s="1" t="s">
        <v>69</v>
      </c>
      <c r="AL420" s="1" t="s">
        <v>99</v>
      </c>
      <c r="AM420" s="8" t="b">
        <v>0</v>
      </c>
      <c r="AN420" s="8" t="b">
        <v>0</v>
      </c>
      <c r="AO420" s="8" t="b">
        <v>0</v>
      </c>
      <c r="AP420" s="8" t="b">
        <v>0</v>
      </c>
      <c r="AQ420" s="8" t="b">
        <v>1</v>
      </c>
      <c r="AR420" s="1" t="s">
        <v>71</v>
      </c>
      <c r="AS420" s="1" t="s">
        <v>72</v>
      </c>
      <c r="AU420" s="4"/>
      <c r="AV420" s="4"/>
      <c r="AW420" s="1" t="s">
        <v>73</v>
      </c>
      <c r="AY420" s="4"/>
      <c r="AZ420" s="8" t="b">
        <v>0</v>
      </c>
      <c r="BA420" s="4"/>
      <c r="BB420" s="1" t="s">
        <v>74</v>
      </c>
      <c r="BC420" s="1" t="s">
        <v>71</v>
      </c>
      <c r="BD420" s="8" t="b">
        <v>1</v>
      </c>
      <c r="BE420" s="9">
        <v>0.0</v>
      </c>
      <c r="BF420" s="4"/>
      <c r="BG420" s="4"/>
    </row>
    <row r="421">
      <c r="A421" s="1" t="s">
        <v>3927</v>
      </c>
      <c r="B421" s="1" t="s">
        <v>3928</v>
      </c>
      <c r="C421" s="1" t="s">
        <v>3929</v>
      </c>
      <c r="D421" s="1" t="s">
        <v>637</v>
      </c>
      <c r="E421" s="2" t="s">
        <v>3930</v>
      </c>
      <c r="F421" s="2" t="s">
        <v>3931</v>
      </c>
      <c r="I421" s="3">
        <v>9.19E11</v>
      </c>
      <c r="J421" s="4"/>
      <c r="K421" s="4"/>
      <c r="L421" s="5"/>
      <c r="M421" s="2" t="s">
        <v>154</v>
      </c>
      <c r="N421" s="2" t="s">
        <v>178</v>
      </c>
      <c r="O421" s="4"/>
      <c r="P421" s="1" t="s">
        <v>122</v>
      </c>
      <c r="Q421" s="6">
        <v>7.0</v>
      </c>
      <c r="R421" s="2" t="s">
        <v>3932</v>
      </c>
      <c r="S421" s="2" t="s">
        <v>3933</v>
      </c>
      <c r="T421" s="2" t="s">
        <v>3934</v>
      </c>
      <c r="U421" s="1" t="s">
        <v>722</v>
      </c>
      <c r="W421" s="4"/>
      <c r="X421" s="4"/>
      <c r="Y421" s="4"/>
      <c r="Z421" s="1" t="s">
        <v>69</v>
      </c>
      <c r="AA421" s="1" t="s">
        <v>69</v>
      </c>
      <c r="AB421" s="8" t="s">
        <v>87</v>
      </c>
      <c r="AC421" s="8" t="s">
        <v>87</v>
      </c>
      <c r="AD421" s="4"/>
      <c r="AE421" s="4"/>
      <c r="AF421" s="4"/>
      <c r="AG421" s="8" t="s">
        <v>87</v>
      </c>
      <c r="AH421" s="4"/>
      <c r="AI421" s="4"/>
      <c r="AJ421" s="4"/>
      <c r="AK421" s="1" t="s">
        <v>69</v>
      </c>
      <c r="AL421" s="1" t="s">
        <v>99</v>
      </c>
      <c r="AM421" s="8" t="b">
        <v>0</v>
      </c>
      <c r="AN421" s="8" t="b">
        <v>0</v>
      </c>
      <c r="AO421" s="8" t="b">
        <v>0</v>
      </c>
      <c r="AP421" s="8" t="b">
        <v>0</v>
      </c>
      <c r="AQ421" s="8" t="b">
        <v>1</v>
      </c>
      <c r="AR421" s="1" t="s">
        <v>71</v>
      </c>
      <c r="AS421" s="1" t="s">
        <v>72</v>
      </c>
      <c r="AU421" s="4"/>
      <c r="AV421" s="4"/>
      <c r="AW421" s="1" t="s">
        <v>73</v>
      </c>
      <c r="AY421" s="4"/>
      <c r="AZ421" s="8" t="b">
        <v>0</v>
      </c>
      <c r="BA421" s="4"/>
      <c r="BB421" s="1" t="s">
        <v>74</v>
      </c>
      <c r="BC421" s="1" t="s">
        <v>71</v>
      </c>
      <c r="BD421" s="8" t="b">
        <v>1</v>
      </c>
      <c r="BE421" s="9">
        <v>0.0</v>
      </c>
      <c r="BF421" s="4"/>
      <c r="BG421" s="4"/>
    </row>
    <row r="422">
      <c r="A422" s="1" t="s">
        <v>3935</v>
      </c>
      <c r="B422" s="1" t="s">
        <v>3936</v>
      </c>
      <c r="C422" s="1" t="s">
        <v>3937</v>
      </c>
      <c r="D422" s="1" t="s">
        <v>3938</v>
      </c>
      <c r="E422" s="2" t="s">
        <v>3939</v>
      </c>
      <c r="F422" s="2" t="s">
        <v>3940</v>
      </c>
      <c r="G422" s="10">
        <v>-9.7E9</v>
      </c>
      <c r="H422" s="4"/>
      <c r="I422" s="3">
        <v>9.2E11</v>
      </c>
      <c r="J422" s="4"/>
      <c r="K422" s="4"/>
      <c r="L422" s="2" t="s">
        <v>3941</v>
      </c>
      <c r="M422" s="2" t="s">
        <v>3942</v>
      </c>
      <c r="N422" s="2" t="s">
        <v>827</v>
      </c>
      <c r="P422" s="1" t="s">
        <v>122</v>
      </c>
      <c r="Q422" s="6">
        <v>22.0</v>
      </c>
      <c r="R422" s="2" t="s">
        <v>3943</v>
      </c>
      <c r="S422" s="2" t="s">
        <v>3944</v>
      </c>
      <c r="T422" s="2" t="s">
        <v>3945</v>
      </c>
      <c r="U422" s="1" t="s">
        <v>531</v>
      </c>
      <c r="X422" s="4"/>
      <c r="Y422" s="4"/>
      <c r="Z422" s="1" t="s">
        <v>69</v>
      </c>
      <c r="AA422" s="1" t="s">
        <v>69</v>
      </c>
      <c r="AB422" s="8" t="s">
        <v>87</v>
      </c>
      <c r="AC422" s="8" t="s">
        <v>87</v>
      </c>
      <c r="AD422" s="4"/>
      <c r="AE422" s="4"/>
      <c r="AF422" s="4"/>
      <c r="AG422" s="8" t="s">
        <v>87</v>
      </c>
      <c r="AH422" s="4"/>
      <c r="AI422" s="4"/>
      <c r="AJ422" s="4"/>
      <c r="AK422" s="1" t="s">
        <v>69</v>
      </c>
      <c r="AL422" s="1" t="s">
        <v>99</v>
      </c>
      <c r="AM422" s="8" t="b">
        <v>0</v>
      </c>
      <c r="AN422" s="8" t="b">
        <v>0</v>
      </c>
      <c r="AO422" s="8" t="b">
        <v>0</v>
      </c>
      <c r="AP422" s="8" t="b">
        <v>0</v>
      </c>
      <c r="AQ422" s="8" t="b">
        <v>1</v>
      </c>
      <c r="AR422" s="1" t="s">
        <v>71</v>
      </c>
      <c r="AS422" s="1" t="s">
        <v>72</v>
      </c>
      <c r="AU422" s="4"/>
      <c r="AV422" s="4"/>
      <c r="AW422" s="1" t="s">
        <v>73</v>
      </c>
      <c r="AY422" s="4"/>
      <c r="AZ422" s="8" t="b">
        <v>0</v>
      </c>
      <c r="BA422" s="1" t="s">
        <v>3946</v>
      </c>
      <c r="BB422" s="1" t="s">
        <v>74</v>
      </c>
      <c r="BC422" s="1" t="s">
        <v>71</v>
      </c>
      <c r="BD422" s="8" t="b">
        <v>1</v>
      </c>
      <c r="BE422" s="9">
        <v>0.0</v>
      </c>
      <c r="BF422" s="4"/>
      <c r="BG422" s="4"/>
    </row>
    <row r="423">
      <c r="A423" s="1" t="s">
        <v>3947</v>
      </c>
      <c r="B423" s="1" t="s">
        <v>3948</v>
      </c>
      <c r="C423" s="1" t="s">
        <v>3949</v>
      </c>
      <c r="D423" s="1" t="s">
        <v>3950</v>
      </c>
      <c r="E423" s="2" t="s">
        <v>3951</v>
      </c>
      <c r="F423" s="2" t="s">
        <v>3952</v>
      </c>
      <c r="I423" s="3">
        <v>9.2E11</v>
      </c>
      <c r="J423" s="4"/>
      <c r="K423" s="4"/>
      <c r="L423" s="2" t="s">
        <v>3953</v>
      </c>
      <c r="M423" s="2" t="s">
        <v>3954</v>
      </c>
      <c r="N423" s="2" t="s">
        <v>202</v>
      </c>
      <c r="O423" s="9">
        <v>560038.0</v>
      </c>
      <c r="P423" s="1" t="s">
        <v>122</v>
      </c>
      <c r="Q423" s="6">
        <v>6.0</v>
      </c>
      <c r="R423" s="2" t="s">
        <v>3955</v>
      </c>
      <c r="S423" s="2" t="s">
        <v>431</v>
      </c>
      <c r="T423" s="2" t="s">
        <v>3956</v>
      </c>
      <c r="U423" s="1" t="s">
        <v>112</v>
      </c>
      <c r="Y423" s="4"/>
      <c r="Z423" s="1" t="s">
        <v>69</v>
      </c>
      <c r="AA423" s="1" t="s">
        <v>69</v>
      </c>
      <c r="AB423" s="8" t="s">
        <v>87</v>
      </c>
      <c r="AC423" s="8" t="s">
        <v>87</v>
      </c>
      <c r="AD423" s="4"/>
      <c r="AE423" s="4"/>
      <c r="AF423" s="4"/>
      <c r="AG423" s="8" t="s">
        <v>87</v>
      </c>
      <c r="AH423" s="4"/>
      <c r="AI423" s="4"/>
      <c r="AJ423" s="4"/>
      <c r="AK423" s="1" t="s">
        <v>69</v>
      </c>
      <c r="AL423" s="1" t="s">
        <v>99</v>
      </c>
      <c r="AM423" s="8" t="b">
        <v>0</v>
      </c>
      <c r="AN423" s="8" t="b">
        <v>0</v>
      </c>
      <c r="AO423" s="8" t="b">
        <v>0</v>
      </c>
      <c r="AP423" s="8" t="b">
        <v>0</v>
      </c>
      <c r="AQ423" s="8" t="b">
        <v>1</v>
      </c>
      <c r="AR423" s="1" t="s">
        <v>71</v>
      </c>
      <c r="AS423" s="1" t="s">
        <v>72</v>
      </c>
      <c r="AU423" s="4"/>
      <c r="AV423" s="4"/>
      <c r="AW423" s="1" t="s">
        <v>73</v>
      </c>
      <c r="AY423" s="4"/>
      <c r="AZ423" s="8" t="b">
        <v>0</v>
      </c>
      <c r="BA423" s="4"/>
      <c r="BB423" s="1" t="s">
        <v>74</v>
      </c>
      <c r="BC423" s="1" t="s">
        <v>71</v>
      </c>
      <c r="BD423" s="8" t="b">
        <v>1</v>
      </c>
      <c r="BE423" s="9">
        <v>0.0</v>
      </c>
      <c r="BF423" s="4"/>
      <c r="BG423" s="4"/>
    </row>
    <row r="424">
      <c r="A424" s="1" t="s">
        <v>3957</v>
      </c>
      <c r="B424" s="1" t="s">
        <v>3958</v>
      </c>
      <c r="C424" s="1" t="s">
        <v>3959</v>
      </c>
      <c r="D424" s="1" t="s">
        <v>3960</v>
      </c>
      <c r="E424" s="2" t="s">
        <v>3961</v>
      </c>
      <c r="F424" s="2" t="s">
        <v>3962</v>
      </c>
      <c r="I424" s="3">
        <v>9.2E11</v>
      </c>
      <c r="J424" s="4"/>
      <c r="K424" s="4"/>
      <c r="L424" s="5"/>
      <c r="M424" s="5"/>
      <c r="N424" s="5"/>
      <c r="O424" s="4"/>
      <c r="P424" s="4"/>
      <c r="Q424" s="6">
        <v>6.0</v>
      </c>
      <c r="R424" s="2" t="s">
        <v>3963</v>
      </c>
      <c r="S424" s="2" t="s">
        <v>3964</v>
      </c>
      <c r="T424" s="2" t="s">
        <v>3965</v>
      </c>
      <c r="U424" s="1" t="s">
        <v>3966</v>
      </c>
      <c r="X424" s="4"/>
      <c r="Y424" s="4"/>
      <c r="Z424" s="1" t="s">
        <v>69</v>
      </c>
      <c r="AA424" s="1" t="s">
        <v>69</v>
      </c>
      <c r="AB424" s="8" t="s">
        <v>87</v>
      </c>
      <c r="AC424" s="8" t="s">
        <v>87</v>
      </c>
      <c r="AD424" s="4"/>
      <c r="AE424" s="4"/>
      <c r="AF424" s="4"/>
      <c r="AG424" s="8" t="s">
        <v>87</v>
      </c>
      <c r="AH424" s="4"/>
      <c r="AI424" s="4"/>
      <c r="AJ424" s="4"/>
      <c r="AK424" s="1" t="s">
        <v>69</v>
      </c>
      <c r="AL424" s="1" t="s">
        <v>99</v>
      </c>
      <c r="AM424" s="8" t="b">
        <v>0</v>
      </c>
      <c r="AN424" s="8" t="b">
        <v>0</v>
      </c>
      <c r="AO424" s="8" t="b">
        <v>0</v>
      </c>
      <c r="AP424" s="8" t="b">
        <v>0</v>
      </c>
      <c r="AQ424" s="8" t="b">
        <v>1</v>
      </c>
      <c r="AR424" s="1" t="s">
        <v>71</v>
      </c>
      <c r="AS424" s="1" t="s">
        <v>72</v>
      </c>
      <c r="AU424" s="4"/>
      <c r="AV424" s="4"/>
      <c r="AW424" s="1" t="s">
        <v>73</v>
      </c>
      <c r="AY424" s="4"/>
      <c r="AZ424" s="8" t="b">
        <v>0</v>
      </c>
      <c r="BA424" s="4"/>
      <c r="BB424" s="1" t="s">
        <v>74</v>
      </c>
      <c r="BC424" s="1" t="s">
        <v>71</v>
      </c>
      <c r="BD424" s="8" t="b">
        <v>1</v>
      </c>
      <c r="BE424" s="9">
        <v>0.0</v>
      </c>
      <c r="BF424" s="4"/>
      <c r="BG424" s="4"/>
    </row>
    <row r="425">
      <c r="A425" s="1" t="s">
        <v>3967</v>
      </c>
      <c r="B425" s="1" t="s">
        <v>3968</v>
      </c>
      <c r="C425" s="1" t="s">
        <v>3969</v>
      </c>
      <c r="D425" s="1" t="s">
        <v>1783</v>
      </c>
      <c r="E425" s="2" t="s">
        <v>3970</v>
      </c>
      <c r="F425" s="2" t="s">
        <v>3971</v>
      </c>
      <c r="G425" s="10">
        <v>9.87E9</v>
      </c>
      <c r="H425" s="4"/>
      <c r="I425" s="3">
        <v>9.2E11</v>
      </c>
      <c r="J425" s="4"/>
      <c r="K425" s="4"/>
      <c r="L425" s="2" t="s">
        <v>3972</v>
      </c>
      <c r="M425" s="2" t="s">
        <v>3973</v>
      </c>
      <c r="N425" s="2" t="s">
        <v>483</v>
      </c>
      <c r="O425" s="9">
        <v>110092.0</v>
      </c>
      <c r="P425" s="1" t="s">
        <v>122</v>
      </c>
      <c r="Q425" s="6">
        <v>13.0</v>
      </c>
      <c r="R425" s="2" t="s">
        <v>3974</v>
      </c>
      <c r="S425" s="2" t="s">
        <v>3975</v>
      </c>
      <c r="T425" s="2" t="s">
        <v>3976</v>
      </c>
      <c r="U425" s="1" t="s">
        <v>3977</v>
      </c>
      <c r="Z425" s="1" t="s">
        <v>69</v>
      </c>
      <c r="AA425" s="1" t="s">
        <v>69</v>
      </c>
      <c r="AB425" s="8" t="s">
        <v>87</v>
      </c>
      <c r="AC425" s="7">
        <v>45562.70138888889</v>
      </c>
      <c r="AF425" s="4"/>
      <c r="AG425" s="7">
        <v>45562.70138888889</v>
      </c>
      <c r="AJ425" s="4"/>
      <c r="AK425" s="1" t="s">
        <v>69</v>
      </c>
      <c r="AL425" s="1" t="s">
        <v>99</v>
      </c>
      <c r="AM425" s="8" t="b">
        <v>0</v>
      </c>
      <c r="AN425" s="8" t="b">
        <v>0</v>
      </c>
      <c r="AO425" s="8" t="b">
        <v>0</v>
      </c>
      <c r="AP425" s="8" t="b">
        <v>0</v>
      </c>
      <c r="AQ425" s="8" t="b">
        <v>1</v>
      </c>
      <c r="AR425" s="1" t="s">
        <v>71</v>
      </c>
      <c r="AS425" s="1" t="s">
        <v>72</v>
      </c>
      <c r="AU425" s="4"/>
      <c r="AV425" s="4"/>
      <c r="AW425" s="1" t="s">
        <v>73</v>
      </c>
      <c r="AY425" s="4"/>
      <c r="AZ425" s="8" t="b">
        <v>0</v>
      </c>
      <c r="BA425" s="4"/>
      <c r="BB425" s="1" t="s">
        <v>74</v>
      </c>
      <c r="BC425" s="1" t="s">
        <v>71</v>
      </c>
      <c r="BD425" s="8" t="b">
        <v>1</v>
      </c>
      <c r="BE425" s="9">
        <v>0.0</v>
      </c>
      <c r="BF425" s="4"/>
      <c r="BG425" s="4"/>
    </row>
    <row r="426">
      <c r="A426" s="1" t="s">
        <v>3978</v>
      </c>
      <c r="B426" s="1" t="s">
        <v>3979</v>
      </c>
      <c r="C426" s="1" t="s">
        <v>3980</v>
      </c>
      <c r="D426" s="1" t="s">
        <v>3981</v>
      </c>
      <c r="E426" s="2" t="s">
        <v>3982</v>
      </c>
      <c r="F426" s="2" t="s">
        <v>3983</v>
      </c>
      <c r="G426" s="10">
        <v>-9.8E9</v>
      </c>
      <c r="H426" s="4"/>
      <c r="I426" s="3">
        <v>9.2E11</v>
      </c>
      <c r="J426" s="4"/>
      <c r="K426" s="4"/>
      <c r="L426" s="5"/>
      <c r="M426" s="2" t="s">
        <v>3984</v>
      </c>
      <c r="N426" s="2" t="s">
        <v>3985</v>
      </c>
      <c r="O426" s="1" t="s">
        <v>3986</v>
      </c>
      <c r="P426" s="1" t="s">
        <v>122</v>
      </c>
      <c r="Q426" s="6">
        <v>18.0</v>
      </c>
      <c r="R426" s="2" t="s">
        <v>3987</v>
      </c>
      <c r="S426" s="2" t="s">
        <v>3988</v>
      </c>
      <c r="T426" s="2" t="s">
        <v>3989</v>
      </c>
      <c r="U426" s="1" t="s">
        <v>1217</v>
      </c>
      <c r="X426" s="4"/>
      <c r="Y426" s="4"/>
      <c r="Z426" s="1" t="s">
        <v>69</v>
      </c>
      <c r="AA426" s="1" t="s">
        <v>69</v>
      </c>
      <c r="AB426" s="8" t="s">
        <v>87</v>
      </c>
      <c r="AC426" s="8" t="s">
        <v>87</v>
      </c>
      <c r="AD426" s="4"/>
      <c r="AE426" s="4"/>
      <c r="AF426" s="4"/>
      <c r="AG426" s="8" t="s">
        <v>87</v>
      </c>
      <c r="AH426" s="4"/>
      <c r="AI426" s="4"/>
      <c r="AJ426" s="4"/>
      <c r="AK426" s="1" t="s">
        <v>69</v>
      </c>
      <c r="AL426" s="1" t="s">
        <v>99</v>
      </c>
      <c r="AM426" s="8" t="b">
        <v>0</v>
      </c>
      <c r="AN426" s="8" t="b">
        <v>0</v>
      </c>
      <c r="AO426" s="8" t="b">
        <v>0</v>
      </c>
      <c r="AP426" s="8" t="b">
        <v>0</v>
      </c>
      <c r="AQ426" s="8" t="b">
        <v>1</v>
      </c>
      <c r="AR426" s="1" t="s">
        <v>71</v>
      </c>
      <c r="AS426" s="1" t="s">
        <v>72</v>
      </c>
      <c r="AU426" s="4"/>
      <c r="AV426" s="4"/>
      <c r="AW426" s="1" t="s">
        <v>73</v>
      </c>
      <c r="AY426" s="4"/>
      <c r="AZ426" s="8" t="b">
        <v>0</v>
      </c>
      <c r="BA426" s="4"/>
      <c r="BB426" s="1" t="s">
        <v>74</v>
      </c>
      <c r="BC426" s="1" t="s">
        <v>71</v>
      </c>
      <c r="BD426" s="8" t="b">
        <v>1</v>
      </c>
      <c r="BE426" s="9">
        <v>0.0</v>
      </c>
      <c r="BF426" s="4"/>
      <c r="BG426" s="4"/>
    </row>
    <row r="427">
      <c r="A427" s="1" t="s">
        <v>3990</v>
      </c>
      <c r="B427" s="1" t="s">
        <v>3991</v>
      </c>
      <c r="C427" s="1" t="s">
        <v>3992</v>
      </c>
      <c r="D427" s="1" t="s">
        <v>1877</v>
      </c>
      <c r="E427" s="2" t="s">
        <v>3993</v>
      </c>
      <c r="F427" s="2" t="s">
        <v>3994</v>
      </c>
      <c r="I427" s="4"/>
      <c r="J427" s="4"/>
      <c r="K427" s="4"/>
      <c r="L427" s="5"/>
      <c r="M427" s="2" t="s">
        <v>154</v>
      </c>
      <c r="N427" s="2" t="s">
        <v>132</v>
      </c>
      <c r="O427" s="4"/>
      <c r="P427" s="1" t="s">
        <v>122</v>
      </c>
      <c r="Q427" s="6">
        <v>4.0</v>
      </c>
      <c r="R427" s="2" t="s">
        <v>3995</v>
      </c>
      <c r="S427" s="2" t="s">
        <v>3996</v>
      </c>
      <c r="T427" s="2" t="s">
        <v>3997</v>
      </c>
      <c r="U427" s="1" t="s">
        <v>1217</v>
      </c>
      <c r="X427" s="4"/>
      <c r="Y427" s="4"/>
      <c r="Z427" s="1" t="s">
        <v>69</v>
      </c>
      <c r="AA427" s="1" t="s">
        <v>69</v>
      </c>
      <c r="AB427" s="8" t="s">
        <v>87</v>
      </c>
      <c r="AC427" s="8" t="s">
        <v>87</v>
      </c>
      <c r="AD427" s="4"/>
      <c r="AE427" s="4"/>
      <c r="AF427" s="4"/>
      <c r="AG427" s="8" t="s">
        <v>87</v>
      </c>
      <c r="AH427" s="4"/>
      <c r="AI427" s="4"/>
      <c r="AJ427" s="4"/>
      <c r="AK427" s="1" t="s">
        <v>69</v>
      </c>
      <c r="AL427" s="1" t="s">
        <v>99</v>
      </c>
      <c r="AM427" s="8" t="b">
        <v>0</v>
      </c>
      <c r="AN427" s="8" t="b">
        <v>0</v>
      </c>
      <c r="AO427" s="8" t="b">
        <v>0</v>
      </c>
      <c r="AP427" s="8" t="b">
        <v>0</v>
      </c>
      <c r="AQ427" s="8" t="b">
        <v>1</v>
      </c>
      <c r="AR427" s="1" t="s">
        <v>71</v>
      </c>
      <c r="AS427" s="1" t="s">
        <v>72</v>
      </c>
      <c r="AU427" s="4"/>
      <c r="AV427" s="4"/>
      <c r="AW427" s="1" t="s">
        <v>73</v>
      </c>
      <c r="AY427" s="4"/>
      <c r="AZ427" s="8" t="b">
        <v>0</v>
      </c>
      <c r="BA427" s="4"/>
      <c r="BB427" s="1" t="s">
        <v>74</v>
      </c>
      <c r="BC427" s="1" t="s">
        <v>71</v>
      </c>
      <c r="BD427" s="8" t="b">
        <v>1</v>
      </c>
      <c r="BE427" s="9">
        <v>0.0</v>
      </c>
      <c r="BF427" s="4"/>
      <c r="BG427" s="4"/>
    </row>
    <row r="428">
      <c r="A428" s="1" t="s">
        <v>3998</v>
      </c>
      <c r="B428" s="1" t="s">
        <v>3999</v>
      </c>
      <c r="C428" s="1" t="s">
        <v>4000</v>
      </c>
      <c r="D428" s="1" t="s">
        <v>266</v>
      </c>
      <c r="E428" s="2" t="s">
        <v>4001</v>
      </c>
      <c r="F428" s="2" t="s">
        <v>4002</v>
      </c>
      <c r="G428" s="10">
        <v>8.01E9</v>
      </c>
      <c r="H428" s="4"/>
      <c r="I428" s="3">
        <v>9.2E11</v>
      </c>
      <c r="J428" s="4"/>
      <c r="K428" s="4"/>
      <c r="L428" s="2" t="s">
        <v>4003</v>
      </c>
      <c r="M428" s="2" t="s">
        <v>4004</v>
      </c>
      <c r="N428" s="2" t="s">
        <v>247</v>
      </c>
      <c r="O428" s="9">
        <v>273001.0</v>
      </c>
      <c r="P428" s="1" t="s">
        <v>122</v>
      </c>
      <c r="Q428" s="6">
        <v>10.0</v>
      </c>
      <c r="R428" s="2" t="s">
        <v>4005</v>
      </c>
      <c r="S428" s="2" t="s">
        <v>4006</v>
      </c>
      <c r="T428" s="2" t="s">
        <v>4007</v>
      </c>
      <c r="U428" s="1" t="s">
        <v>4008</v>
      </c>
      <c r="V428" s="4"/>
      <c r="W428" s="4"/>
      <c r="X428" s="4"/>
      <c r="Y428" s="4"/>
      <c r="Z428" s="1" t="s">
        <v>69</v>
      </c>
      <c r="AA428" s="1" t="s">
        <v>69</v>
      </c>
      <c r="AB428" s="8" t="s">
        <v>87</v>
      </c>
      <c r="AC428" s="8" t="s">
        <v>87</v>
      </c>
      <c r="AD428" s="4"/>
      <c r="AE428" s="4"/>
      <c r="AF428" s="4"/>
      <c r="AG428" s="8" t="s">
        <v>87</v>
      </c>
      <c r="AH428" s="4"/>
      <c r="AI428" s="4"/>
      <c r="AJ428" s="4"/>
      <c r="AK428" s="1" t="s">
        <v>69</v>
      </c>
      <c r="AL428" s="1" t="s">
        <v>99</v>
      </c>
      <c r="AM428" s="8" t="b">
        <v>0</v>
      </c>
      <c r="AN428" s="8" t="b">
        <v>0</v>
      </c>
      <c r="AO428" s="8" t="b">
        <v>0</v>
      </c>
      <c r="AP428" s="8" t="b">
        <v>0</v>
      </c>
      <c r="AQ428" s="8" t="b">
        <v>1</v>
      </c>
      <c r="AR428" s="1" t="s">
        <v>71</v>
      </c>
      <c r="AS428" s="1" t="s">
        <v>72</v>
      </c>
      <c r="AU428" s="4"/>
      <c r="AV428" s="4"/>
      <c r="AW428" s="1" t="s">
        <v>73</v>
      </c>
      <c r="AY428" s="4"/>
      <c r="AZ428" s="8" t="b">
        <v>0</v>
      </c>
      <c r="BA428" s="4"/>
      <c r="BB428" s="1" t="s">
        <v>74</v>
      </c>
      <c r="BC428" s="1" t="s">
        <v>71</v>
      </c>
      <c r="BD428" s="8" t="b">
        <v>1</v>
      </c>
      <c r="BE428" s="9">
        <v>0.0</v>
      </c>
      <c r="BF428" s="4"/>
      <c r="BG428" s="4"/>
    </row>
    <row r="429">
      <c r="A429" s="1" t="s">
        <v>4009</v>
      </c>
      <c r="B429" s="1" t="s">
        <v>4010</v>
      </c>
      <c r="C429" s="1" t="s">
        <v>1304</v>
      </c>
      <c r="D429" s="1" t="s">
        <v>340</v>
      </c>
      <c r="E429" s="2" t="s">
        <v>4011</v>
      </c>
      <c r="G429" s="5"/>
      <c r="H429" s="4"/>
      <c r="I429" s="4"/>
      <c r="J429" s="4"/>
      <c r="K429" s="4"/>
      <c r="L429" s="5"/>
      <c r="M429" s="2" t="s">
        <v>154</v>
      </c>
      <c r="N429" s="2" t="s">
        <v>178</v>
      </c>
      <c r="O429" s="4"/>
      <c r="P429" s="1" t="s">
        <v>122</v>
      </c>
      <c r="Q429" s="6">
        <v>15.0</v>
      </c>
      <c r="R429" s="2" t="s">
        <v>4012</v>
      </c>
      <c r="S429" s="2" t="s">
        <v>4013</v>
      </c>
      <c r="T429" s="2" t="s">
        <v>4014</v>
      </c>
      <c r="U429" s="1" t="s">
        <v>3294</v>
      </c>
      <c r="V429" s="4"/>
      <c r="W429" s="4"/>
      <c r="X429" s="4"/>
      <c r="Y429" s="4"/>
      <c r="Z429" s="1" t="s">
        <v>69</v>
      </c>
      <c r="AA429" s="1" t="s">
        <v>69</v>
      </c>
      <c r="AB429" s="8" t="s">
        <v>87</v>
      </c>
      <c r="AC429" s="8" t="s">
        <v>87</v>
      </c>
      <c r="AD429" s="4"/>
      <c r="AE429" s="4"/>
      <c r="AF429" s="4"/>
      <c r="AG429" s="8" t="s">
        <v>87</v>
      </c>
      <c r="AH429" s="4"/>
      <c r="AI429" s="4"/>
      <c r="AJ429" s="4"/>
      <c r="AK429" s="1" t="s">
        <v>69</v>
      </c>
      <c r="AL429" s="1" t="s">
        <v>99</v>
      </c>
      <c r="AM429" s="8" t="b">
        <v>0</v>
      </c>
      <c r="AN429" s="8" t="b">
        <v>0</v>
      </c>
      <c r="AO429" s="8" t="b">
        <v>0</v>
      </c>
      <c r="AP429" s="8" t="b">
        <v>0</v>
      </c>
      <c r="AQ429" s="8" t="b">
        <v>1</v>
      </c>
      <c r="AR429" s="1" t="s">
        <v>71</v>
      </c>
      <c r="AS429" s="1" t="s">
        <v>72</v>
      </c>
      <c r="AU429" s="4"/>
      <c r="AV429" s="4"/>
      <c r="AW429" s="1" t="s">
        <v>73</v>
      </c>
      <c r="AY429" s="4"/>
      <c r="AZ429" s="8" t="b">
        <v>0</v>
      </c>
      <c r="BA429" s="4"/>
      <c r="BB429" s="1" t="s">
        <v>74</v>
      </c>
      <c r="BC429" s="1" t="s">
        <v>71</v>
      </c>
      <c r="BD429" s="8" t="b">
        <v>1</v>
      </c>
      <c r="BE429" s="9">
        <v>0.0</v>
      </c>
      <c r="BF429" s="4"/>
      <c r="BG429" s="4"/>
    </row>
    <row r="430">
      <c r="A430" s="1" t="s">
        <v>4015</v>
      </c>
      <c r="B430" s="1" t="s">
        <v>4016</v>
      </c>
      <c r="C430" s="1" t="s">
        <v>4017</v>
      </c>
      <c r="D430" s="1" t="s">
        <v>103</v>
      </c>
      <c r="E430" s="2" t="s">
        <v>4018</v>
      </c>
      <c r="F430" s="2" t="s">
        <v>4019</v>
      </c>
      <c r="I430" s="3">
        <v>9.2E11</v>
      </c>
      <c r="J430" s="4"/>
      <c r="K430" s="4"/>
      <c r="L430" s="2" t="s">
        <v>4020</v>
      </c>
      <c r="M430" s="2" t="s">
        <v>4021</v>
      </c>
      <c r="N430" s="2" t="s">
        <v>1017</v>
      </c>
      <c r="Q430" s="6">
        <v>5.0</v>
      </c>
      <c r="R430" s="2" t="s">
        <v>4022</v>
      </c>
      <c r="S430" s="2" t="s">
        <v>474</v>
      </c>
      <c r="T430" s="2" t="s">
        <v>4023</v>
      </c>
      <c r="U430" s="1" t="s">
        <v>531</v>
      </c>
      <c r="X430" s="4"/>
      <c r="Y430" s="4"/>
      <c r="Z430" s="1" t="s">
        <v>69</v>
      </c>
      <c r="AA430" s="1" t="s">
        <v>69</v>
      </c>
      <c r="AB430" s="8" t="s">
        <v>87</v>
      </c>
      <c r="AC430" s="8" t="s">
        <v>87</v>
      </c>
      <c r="AD430" s="4"/>
      <c r="AE430" s="4"/>
      <c r="AF430" s="4"/>
      <c r="AG430" s="8" t="s">
        <v>87</v>
      </c>
      <c r="AH430" s="4"/>
      <c r="AI430" s="4"/>
      <c r="AJ430" s="4"/>
      <c r="AK430" s="1" t="s">
        <v>69</v>
      </c>
      <c r="AL430" s="1" t="s">
        <v>99</v>
      </c>
      <c r="AM430" s="8" t="b">
        <v>0</v>
      </c>
      <c r="AN430" s="8" t="b">
        <v>0</v>
      </c>
      <c r="AO430" s="8" t="b">
        <v>0</v>
      </c>
      <c r="AP430" s="8" t="b">
        <v>0</v>
      </c>
      <c r="AQ430" s="8" t="b">
        <v>1</v>
      </c>
      <c r="AR430" s="1" t="s">
        <v>71</v>
      </c>
      <c r="AS430" s="1" t="s">
        <v>72</v>
      </c>
      <c r="AU430" s="4"/>
      <c r="AV430" s="4"/>
      <c r="AW430" s="1" t="s">
        <v>73</v>
      </c>
      <c r="AY430" s="4"/>
      <c r="AZ430" s="8" t="b">
        <v>0</v>
      </c>
      <c r="BA430" s="4"/>
      <c r="BB430" s="1" t="s">
        <v>74</v>
      </c>
      <c r="BC430" s="1" t="s">
        <v>71</v>
      </c>
      <c r="BD430" s="8" t="b">
        <v>1</v>
      </c>
      <c r="BE430" s="9">
        <v>0.0</v>
      </c>
      <c r="BF430" s="4"/>
      <c r="BG430" s="4"/>
    </row>
    <row r="431">
      <c r="A431" s="1" t="s">
        <v>4024</v>
      </c>
      <c r="B431" s="1" t="s">
        <v>4025</v>
      </c>
      <c r="C431" s="1" t="s">
        <v>4026</v>
      </c>
      <c r="D431" s="1" t="s">
        <v>3980</v>
      </c>
      <c r="E431" s="2" t="s">
        <v>4027</v>
      </c>
      <c r="F431" s="2" t="s">
        <v>4028</v>
      </c>
      <c r="G431" s="5" t="str">
        <f>+91 98 454 88 068</f>
        <v>#ERROR!</v>
      </c>
      <c r="I431" s="3">
        <v>9.2E11</v>
      </c>
      <c r="J431" s="4"/>
      <c r="K431" s="4"/>
      <c r="L431" s="5"/>
      <c r="M431" s="2" t="s">
        <v>232</v>
      </c>
      <c r="N431" s="2" t="s">
        <v>202</v>
      </c>
      <c r="O431" s="4"/>
      <c r="P431" s="1" t="s">
        <v>122</v>
      </c>
      <c r="Q431" s="6">
        <v>19.0</v>
      </c>
      <c r="R431" s="2" t="s">
        <v>4029</v>
      </c>
      <c r="S431" s="2" t="s">
        <v>2342</v>
      </c>
      <c r="T431" s="2" t="s">
        <v>4030</v>
      </c>
      <c r="U431" s="1" t="s">
        <v>861</v>
      </c>
      <c r="X431" s="4"/>
      <c r="Y431" s="4"/>
      <c r="Z431" s="1" t="s">
        <v>69</v>
      </c>
      <c r="AA431" s="1" t="s">
        <v>69</v>
      </c>
      <c r="AB431" s="8" t="s">
        <v>87</v>
      </c>
      <c r="AC431" s="8" t="s">
        <v>87</v>
      </c>
      <c r="AD431" s="4"/>
      <c r="AE431" s="4"/>
      <c r="AF431" s="4"/>
      <c r="AG431" s="8" t="s">
        <v>87</v>
      </c>
      <c r="AH431" s="4"/>
      <c r="AI431" s="4"/>
      <c r="AJ431" s="4"/>
      <c r="AK431" s="1" t="s">
        <v>69</v>
      </c>
      <c r="AL431" s="1" t="s">
        <v>99</v>
      </c>
      <c r="AM431" s="8" t="b">
        <v>0</v>
      </c>
      <c r="AN431" s="8" t="b">
        <v>0</v>
      </c>
      <c r="AO431" s="8" t="b">
        <v>0</v>
      </c>
      <c r="AP431" s="8" t="b">
        <v>0</v>
      </c>
      <c r="AQ431" s="8" t="b">
        <v>1</v>
      </c>
      <c r="AR431" s="1" t="s">
        <v>71</v>
      </c>
      <c r="AS431" s="1" t="s">
        <v>72</v>
      </c>
      <c r="AU431" s="4"/>
      <c r="AV431" s="4"/>
      <c r="AW431" s="1" t="s">
        <v>73</v>
      </c>
      <c r="AY431" s="4"/>
      <c r="AZ431" s="8" t="b">
        <v>0</v>
      </c>
      <c r="BA431" s="4"/>
      <c r="BB431" s="1" t="s">
        <v>74</v>
      </c>
      <c r="BC431" s="1" t="s">
        <v>71</v>
      </c>
      <c r="BD431" s="8" t="b">
        <v>1</v>
      </c>
      <c r="BE431" s="9">
        <v>0.0</v>
      </c>
      <c r="BF431" s="4"/>
      <c r="BG431" s="4"/>
    </row>
    <row r="432">
      <c r="A432" s="1" t="s">
        <v>4031</v>
      </c>
      <c r="B432" s="1" t="s">
        <v>4032</v>
      </c>
      <c r="C432" s="1" t="s">
        <v>4033</v>
      </c>
      <c r="D432" s="1" t="s">
        <v>4034</v>
      </c>
      <c r="E432" s="2" t="s">
        <v>4035</v>
      </c>
      <c r="F432" s="2" t="s">
        <v>4036</v>
      </c>
      <c r="I432" s="3">
        <v>9.2E11</v>
      </c>
      <c r="J432" s="4"/>
      <c r="K432" s="4"/>
      <c r="L432" s="2" t="s">
        <v>4037</v>
      </c>
      <c r="M432" s="2" t="s">
        <v>483</v>
      </c>
      <c r="N432" s="2" t="s">
        <v>132</v>
      </c>
      <c r="O432" s="9">
        <v>110058.0</v>
      </c>
      <c r="P432" s="1" t="s">
        <v>122</v>
      </c>
      <c r="Q432" s="6">
        <v>7.0</v>
      </c>
      <c r="R432" s="2" t="s">
        <v>4038</v>
      </c>
      <c r="S432" s="2" t="s">
        <v>1269</v>
      </c>
      <c r="T432" s="2" t="s">
        <v>4039</v>
      </c>
      <c r="U432" s="1" t="s">
        <v>4040</v>
      </c>
      <c r="W432" s="4"/>
      <c r="X432" s="4"/>
      <c r="Y432" s="4"/>
      <c r="Z432" s="1" t="s">
        <v>69</v>
      </c>
      <c r="AA432" s="1" t="s">
        <v>69</v>
      </c>
      <c r="AB432" s="8" t="s">
        <v>87</v>
      </c>
      <c r="AC432" s="8" t="s">
        <v>87</v>
      </c>
      <c r="AD432" s="4"/>
      <c r="AE432" s="4"/>
      <c r="AF432" s="4"/>
      <c r="AG432" s="8" t="s">
        <v>87</v>
      </c>
      <c r="AH432" s="4"/>
      <c r="AI432" s="4"/>
      <c r="AJ432" s="4"/>
      <c r="AK432" s="1" t="s">
        <v>69</v>
      </c>
      <c r="AL432" s="1" t="s">
        <v>99</v>
      </c>
      <c r="AM432" s="8" t="b">
        <v>0</v>
      </c>
      <c r="AN432" s="8" t="b">
        <v>0</v>
      </c>
      <c r="AO432" s="8" t="b">
        <v>0</v>
      </c>
      <c r="AP432" s="8" t="b">
        <v>0</v>
      </c>
      <c r="AQ432" s="8" t="b">
        <v>1</v>
      </c>
      <c r="AR432" s="1" t="s">
        <v>71</v>
      </c>
      <c r="AS432" s="1" t="s">
        <v>72</v>
      </c>
      <c r="AU432" s="4"/>
      <c r="AV432" s="4"/>
      <c r="AW432" s="1" t="s">
        <v>73</v>
      </c>
      <c r="AY432" s="4"/>
      <c r="AZ432" s="8" t="b">
        <v>0</v>
      </c>
      <c r="BA432" s="4"/>
      <c r="BB432" s="1" t="s">
        <v>74</v>
      </c>
      <c r="BC432" s="1" t="s">
        <v>71</v>
      </c>
      <c r="BD432" s="8" t="b">
        <v>1</v>
      </c>
      <c r="BE432" s="9">
        <v>0.0</v>
      </c>
      <c r="BF432" s="4"/>
      <c r="BG432" s="4"/>
    </row>
    <row r="433">
      <c r="A433" s="1" t="s">
        <v>4041</v>
      </c>
      <c r="B433" s="1" t="s">
        <v>4042</v>
      </c>
      <c r="C433" s="1" t="s">
        <v>4043</v>
      </c>
      <c r="D433" s="1" t="s">
        <v>4044</v>
      </c>
      <c r="E433" s="2" t="s">
        <v>4045</v>
      </c>
      <c r="F433" s="2" t="s">
        <v>4046</v>
      </c>
      <c r="I433" s="3">
        <v>9.18E11</v>
      </c>
      <c r="J433" s="4"/>
      <c r="K433" s="4"/>
      <c r="L433" s="2" t="s">
        <v>4047</v>
      </c>
      <c r="M433" s="2" t="s">
        <v>4048</v>
      </c>
      <c r="N433" s="2" t="s">
        <v>189</v>
      </c>
      <c r="O433" s="9">
        <v>411021.0</v>
      </c>
      <c r="P433" s="1" t="s">
        <v>122</v>
      </c>
      <c r="Q433" s="6">
        <v>16.0</v>
      </c>
      <c r="R433" s="2" t="s">
        <v>4049</v>
      </c>
      <c r="S433" s="2" t="s">
        <v>4050</v>
      </c>
      <c r="T433" s="2" t="s">
        <v>4051</v>
      </c>
      <c r="Z433" s="1" t="s">
        <v>69</v>
      </c>
      <c r="AA433" s="1" t="s">
        <v>69</v>
      </c>
      <c r="AB433" s="8" t="s">
        <v>87</v>
      </c>
      <c r="AC433" s="8" t="s">
        <v>87</v>
      </c>
      <c r="AD433" s="4"/>
      <c r="AE433" s="4"/>
      <c r="AF433" s="4"/>
      <c r="AG433" s="8" t="s">
        <v>87</v>
      </c>
      <c r="AH433" s="4"/>
      <c r="AI433" s="4"/>
      <c r="AJ433" s="4"/>
      <c r="AK433" s="1" t="s">
        <v>69</v>
      </c>
      <c r="AL433" s="1" t="s">
        <v>99</v>
      </c>
      <c r="AM433" s="8" t="b">
        <v>0</v>
      </c>
      <c r="AN433" s="8" t="b">
        <v>0</v>
      </c>
      <c r="AO433" s="8" t="b">
        <v>0</v>
      </c>
      <c r="AP433" s="8" t="b">
        <v>0</v>
      </c>
      <c r="AQ433" s="8" t="b">
        <v>1</v>
      </c>
      <c r="AR433" s="1" t="s">
        <v>71</v>
      </c>
      <c r="AS433" s="1" t="s">
        <v>72</v>
      </c>
      <c r="AU433" s="4"/>
      <c r="AV433" s="4"/>
      <c r="AW433" s="1" t="s">
        <v>73</v>
      </c>
      <c r="AY433" s="4"/>
      <c r="AZ433" s="8" t="b">
        <v>0</v>
      </c>
      <c r="BA433" s="4"/>
      <c r="BB433" s="1" t="s">
        <v>74</v>
      </c>
      <c r="BC433" s="1" t="s">
        <v>71</v>
      </c>
      <c r="BD433" s="8" t="b">
        <v>1</v>
      </c>
      <c r="BE433" s="9">
        <v>0.0</v>
      </c>
      <c r="BF433" s="4"/>
      <c r="BG433" s="4"/>
    </row>
    <row r="434">
      <c r="A434" s="1" t="s">
        <v>4052</v>
      </c>
      <c r="B434" s="1" t="s">
        <v>4053</v>
      </c>
      <c r="C434" s="1" t="s">
        <v>4054</v>
      </c>
      <c r="D434" s="1" t="s">
        <v>381</v>
      </c>
      <c r="E434" s="2" t="s">
        <v>4055</v>
      </c>
      <c r="F434" s="2" t="s">
        <v>4056</v>
      </c>
      <c r="I434" s="3">
        <v>9.18E11</v>
      </c>
      <c r="J434" s="4"/>
      <c r="K434" s="4"/>
      <c r="L434" s="5"/>
      <c r="M434" s="5"/>
      <c r="N434" s="5"/>
      <c r="O434" s="4"/>
      <c r="P434" s="1" t="s">
        <v>122</v>
      </c>
      <c r="Q434" s="6">
        <v>8.0</v>
      </c>
      <c r="R434" s="2" t="s">
        <v>4057</v>
      </c>
      <c r="S434" s="2" t="s">
        <v>4058</v>
      </c>
      <c r="T434" s="2" t="s">
        <v>4059</v>
      </c>
      <c r="U434" s="1" t="s">
        <v>3294</v>
      </c>
      <c r="V434" s="4"/>
      <c r="W434" s="4"/>
      <c r="X434" s="4"/>
      <c r="Y434" s="4"/>
      <c r="Z434" s="1" t="s">
        <v>69</v>
      </c>
      <c r="AA434" s="1" t="s">
        <v>69</v>
      </c>
      <c r="AB434" s="8" t="s">
        <v>87</v>
      </c>
      <c r="AC434" s="8" t="s">
        <v>87</v>
      </c>
      <c r="AD434" s="4"/>
      <c r="AE434" s="4"/>
      <c r="AF434" s="4"/>
      <c r="AG434" s="8" t="s">
        <v>87</v>
      </c>
      <c r="AH434" s="4"/>
      <c r="AI434" s="4"/>
      <c r="AJ434" s="4"/>
      <c r="AK434" s="1" t="s">
        <v>69</v>
      </c>
      <c r="AL434" s="1" t="s">
        <v>99</v>
      </c>
      <c r="AM434" s="8" t="b">
        <v>0</v>
      </c>
      <c r="AN434" s="8" t="b">
        <v>0</v>
      </c>
      <c r="AO434" s="8" t="b">
        <v>0</v>
      </c>
      <c r="AP434" s="8" t="b">
        <v>0</v>
      </c>
      <c r="AQ434" s="8" t="b">
        <v>1</v>
      </c>
      <c r="AR434" s="1" t="s">
        <v>71</v>
      </c>
      <c r="AS434" s="1" t="s">
        <v>72</v>
      </c>
      <c r="AU434" s="4"/>
      <c r="AV434" s="4"/>
      <c r="AW434" s="1" t="s">
        <v>73</v>
      </c>
      <c r="AY434" s="4"/>
      <c r="AZ434" s="8" t="b">
        <v>0</v>
      </c>
      <c r="BA434" s="4"/>
      <c r="BB434" s="1" t="s">
        <v>74</v>
      </c>
      <c r="BC434" s="1" t="s">
        <v>71</v>
      </c>
      <c r="BD434" s="8" t="b">
        <v>1</v>
      </c>
      <c r="BE434" s="9">
        <v>0.0</v>
      </c>
      <c r="BF434" s="4"/>
      <c r="BG434" s="4"/>
    </row>
    <row r="435">
      <c r="A435" s="1" t="s">
        <v>4060</v>
      </c>
      <c r="B435" s="1" t="s">
        <v>4061</v>
      </c>
      <c r="C435" s="1" t="s">
        <v>4062</v>
      </c>
      <c r="D435" s="1" t="s">
        <v>340</v>
      </c>
      <c r="E435" s="2" t="s">
        <v>4063</v>
      </c>
      <c r="F435" s="2" t="s">
        <v>4064</v>
      </c>
      <c r="I435" s="3">
        <v>9.2E11</v>
      </c>
      <c r="J435" s="4"/>
      <c r="K435" s="4"/>
      <c r="L435" s="2" t="s">
        <v>4065</v>
      </c>
      <c r="M435" s="2" t="s">
        <v>154</v>
      </c>
      <c r="N435" s="2" t="s">
        <v>178</v>
      </c>
      <c r="O435" s="9">
        <v>122002.0</v>
      </c>
      <c r="P435" s="1" t="s">
        <v>122</v>
      </c>
      <c r="Q435" s="6">
        <v>13.0</v>
      </c>
      <c r="R435" s="2" t="s">
        <v>4066</v>
      </c>
      <c r="S435" s="2" t="s">
        <v>286</v>
      </c>
      <c r="T435" s="2" t="s">
        <v>4067</v>
      </c>
      <c r="U435" s="1" t="s">
        <v>170</v>
      </c>
      <c r="Y435" s="4"/>
      <c r="Z435" s="1" t="s">
        <v>69</v>
      </c>
      <c r="AA435" s="1" t="s">
        <v>69</v>
      </c>
      <c r="AB435" s="8" t="s">
        <v>87</v>
      </c>
      <c r="AC435" s="8" t="s">
        <v>87</v>
      </c>
      <c r="AD435" s="4"/>
      <c r="AE435" s="4"/>
      <c r="AF435" s="4"/>
      <c r="AG435" s="8" t="s">
        <v>87</v>
      </c>
      <c r="AH435" s="4"/>
      <c r="AI435" s="4"/>
      <c r="AJ435" s="4"/>
      <c r="AK435" s="1" t="s">
        <v>69</v>
      </c>
      <c r="AL435" s="1" t="s">
        <v>99</v>
      </c>
      <c r="AM435" s="8" t="b">
        <v>0</v>
      </c>
      <c r="AN435" s="8" t="b">
        <v>0</v>
      </c>
      <c r="AO435" s="8" t="b">
        <v>0</v>
      </c>
      <c r="AP435" s="8" t="b">
        <v>0</v>
      </c>
      <c r="AQ435" s="8" t="b">
        <v>1</v>
      </c>
      <c r="AR435" s="1" t="s">
        <v>71</v>
      </c>
      <c r="AS435" s="1" t="s">
        <v>72</v>
      </c>
      <c r="AU435" s="4"/>
      <c r="AV435" s="4"/>
      <c r="AW435" s="1" t="s">
        <v>73</v>
      </c>
      <c r="AY435" s="4"/>
      <c r="AZ435" s="8" t="b">
        <v>0</v>
      </c>
      <c r="BA435" s="4"/>
      <c r="BB435" s="1" t="s">
        <v>74</v>
      </c>
      <c r="BC435" s="1" t="s">
        <v>71</v>
      </c>
      <c r="BD435" s="8" t="b">
        <v>1</v>
      </c>
      <c r="BE435" s="9">
        <v>0.0</v>
      </c>
      <c r="BF435" s="4"/>
      <c r="BG435" s="4"/>
    </row>
    <row r="436">
      <c r="A436" s="1" t="s">
        <v>4068</v>
      </c>
      <c r="B436" s="1" t="s">
        <v>4069</v>
      </c>
      <c r="C436" s="1" t="s">
        <v>4070</v>
      </c>
      <c r="D436" s="1" t="s">
        <v>4071</v>
      </c>
      <c r="E436" s="2" t="s">
        <v>4072</v>
      </c>
      <c r="F436" s="2" t="s">
        <v>4073</v>
      </c>
      <c r="I436" s="3">
        <v>9.17E11</v>
      </c>
      <c r="J436" s="4"/>
      <c r="K436" s="4"/>
      <c r="L436" s="2" t="s">
        <v>4074</v>
      </c>
      <c r="M436" s="2" t="s">
        <v>2069</v>
      </c>
      <c r="N436" s="2" t="s">
        <v>710</v>
      </c>
      <c r="O436" s="9">
        <v>600100.0</v>
      </c>
      <c r="P436" s="1" t="s">
        <v>122</v>
      </c>
      <c r="Q436" s="6">
        <v>4.0</v>
      </c>
      <c r="R436" s="2" t="s">
        <v>2590</v>
      </c>
      <c r="S436" s="2" t="s">
        <v>1309</v>
      </c>
      <c r="T436" s="2" t="s">
        <v>4075</v>
      </c>
      <c r="U436" s="1" t="s">
        <v>68</v>
      </c>
      <c r="X436" s="4"/>
      <c r="Y436" s="4"/>
      <c r="Z436" s="1" t="s">
        <v>69</v>
      </c>
      <c r="AA436" s="1" t="s">
        <v>69</v>
      </c>
      <c r="AB436" s="8" t="s">
        <v>87</v>
      </c>
      <c r="AC436" s="8" t="s">
        <v>87</v>
      </c>
      <c r="AD436" s="4"/>
      <c r="AE436" s="4"/>
      <c r="AF436" s="4"/>
      <c r="AG436" s="8" t="s">
        <v>87</v>
      </c>
      <c r="AH436" s="4"/>
      <c r="AI436" s="4"/>
      <c r="AJ436" s="4"/>
      <c r="AK436" s="1" t="s">
        <v>69</v>
      </c>
      <c r="AL436" s="1" t="s">
        <v>99</v>
      </c>
      <c r="AM436" s="8" t="b">
        <v>0</v>
      </c>
      <c r="AN436" s="8" t="b">
        <v>0</v>
      </c>
      <c r="AO436" s="8" t="b">
        <v>0</v>
      </c>
      <c r="AP436" s="8" t="b">
        <v>0</v>
      </c>
      <c r="AQ436" s="8" t="b">
        <v>1</v>
      </c>
      <c r="AR436" s="1" t="s">
        <v>71</v>
      </c>
      <c r="AS436" s="1" t="s">
        <v>72</v>
      </c>
      <c r="AU436" s="4"/>
      <c r="AV436" s="4"/>
      <c r="AW436" s="1" t="s">
        <v>73</v>
      </c>
      <c r="AY436" s="4"/>
      <c r="AZ436" s="8" t="b">
        <v>0</v>
      </c>
      <c r="BA436" s="4"/>
      <c r="BB436" s="1" t="s">
        <v>74</v>
      </c>
      <c r="BC436" s="1" t="s">
        <v>71</v>
      </c>
      <c r="BD436" s="8" t="b">
        <v>1</v>
      </c>
      <c r="BE436" s="9">
        <v>0.0</v>
      </c>
      <c r="BF436" s="4"/>
      <c r="BG436" s="4"/>
    </row>
    <row r="437">
      <c r="A437" s="1" t="s">
        <v>4076</v>
      </c>
      <c r="B437" s="1" t="s">
        <v>4077</v>
      </c>
      <c r="D437" s="1" t="s">
        <v>609</v>
      </c>
      <c r="E437" s="2" t="s">
        <v>609</v>
      </c>
      <c r="F437" s="5"/>
      <c r="G437" s="5"/>
      <c r="H437" s="4"/>
      <c r="I437" s="4"/>
      <c r="J437" s="4"/>
      <c r="K437" s="4"/>
      <c r="L437" s="5"/>
      <c r="M437" s="2" t="s">
        <v>4078</v>
      </c>
      <c r="N437" s="2" t="s">
        <v>4079</v>
      </c>
      <c r="O437" s="4"/>
      <c r="P437" s="1" t="s">
        <v>2221</v>
      </c>
      <c r="Q437" s="6">
        <v>25.0</v>
      </c>
      <c r="R437" s="2" t="s">
        <v>4080</v>
      </c>
      <c r="S437" s="2" t="s">
        <v>4081</v>
      </c>
      <c r="T437" s="2" t="s">
        <v>4082</v>
      </c>
      <c r="U437" s="1" t="s">
        <v>4083</v>
      </c>
      <c r="W437" s="4"/>
      <c r="X437" s="4"/>
      <c r="Y437" s="4"/>
      <c r="Z437" s="1" t="s">
        <v>69</v>
      </c>
      <c r="AA437" s="1" t="s">
        <v>69</v>
      </c>
      <c r="AB437" s="8" t="s">
        <v>87</v>
      </c>
      <c r="AC437" s="8" t="s">
        <v>87</v>
      </c>
      <c r="AD437" s="4"/>
      <c r="AE437" s="4"/>
      <c r="AF437" s="4"/>
      <c r="AG437" s="8" t="s">
        <v>87</v>
      </c>
      <c r="AH437" s="4"/>
      <c r="AI437" s="4"/>
      <c r="AJ437" s="4"/>
      <c r="AK437" s="1" t="s">
        <v>69</v>
      </c>
      <c r="AL437" s="1" t="s">
        <v>99</v>
      </c>
      <c r="AM437" s="8" t="b">
        <v>0</v>
      </c>
      <c r="AN437" s="8" t="b">
        <v>0</v>
      </c>
      <c r="AO437" s="8" t="b">
        <v>0</v>
      </c>
      <c r="AP437" s="8" t="b">
        <v>0</v>
      </c>
      <c r="AQ437" s="8" t="b">
        <v>1</v>
      </c>
      <c r="AR437" s="1" t="s">
        <v>71</v>
      </c>
      <c r="AS437" s="1" t="s">
        <v>72</v>
      </c>
      <c r="AU437" s="4"/>
      <c r="AV437" s="4"/>
      <c r="AW437" s="1" t="s">
        <v>73</v>
      </c>
      <c r="AY437" s="4"/>
      <c r="AZ437" s="8" t="b">
        <v>0</v>
      </c>
      <c r="BA437" s="4"/>
      <c r="BB437" s="1" t="s">
        <v>74</v>
      </c>
      <c r="BC437" s="1" t="s">
        <v>71</v>
      </c>
      <c r="BD437" s="8" t="b">
        <v>1</v>
      </c>
      <c r="BE437" s="9">
        <v>0.0</v>
      </c>
      <c r="BF437" s="4"/>
      <c r="BG437" s="4"/>
    </row>
    <row r="438">
      <c r="A438" s="1" t="s">
        <v>4084</v>
      </c>
      <c r="B438" s="1" t="s">
        <v>4085</v>
      </c>
      <c r="C438" s="1" t="s">
        <v>490</v>
      </c>
      <c r="D438" s="1" t="s">
        <v>348</v>
      </c>
      <c r="E438" s="2" t="s">
        <v>4086</v>
      </c>
      <c r="F438" s="2" t="s">
        <v>4087</v>
      </c>
      <c r="I438" s="3">
        <v>9.2E11</v>
      </c>
      <c r="J438" s="4"/>
      <c r="K438" s="4"/>
      <c r="L438" s="2" t="s">
        <v>4088</v>
      </c>
      <c r="M438" s="2" t="s">
        <v>483</v>
      </c>
      <c r="N438" s="2" t="s">
        <v>132</v>
      </c>
      <c r="O438" s="9">
        <v>110003.0</v>
      </c>
      <c r="P438" s="1" t="s">
        <v>122</v>
      </c>
      <c r="Q438" s="6">
        <v>7.0</v>
      </c>
      <c r="R438" s="2" t="s">
        <v>4089</v>
      </c>
      <c r="S438" s="2" t="s">
        <v>4090</v>
      </c>
      <c r="T438" s="2" t="s">
        <v>4091</v>
      </c>
      <c r="U438" s="1" t="s">
        <v>1169</v>
      </c>
      <c r="V438" s="4"/>
      <c r="W438" s="4"/>
      <c r="X438" s="4"/>
      <c r="Y438" s="4"/>
      <c r="Z438" s="1" t="s">
        <v>69</v>
      </c>
      <c r="AA438" s="1" t="s">
        <v>69</v>
      </c>
      <c r="AB438" s="8" t="s">
        <v>87</v>
      </c>
      <c r="AC438" s="8" t="s">
        <v>87</v>
      </c>
      <c r="AD438" s="4"/>
      <c r="AE438" s="4"/>
      <c r="AF438" s="4"/>
      <c r="AG438" s="8" t="s">
        <v>87</v>
      </c>
      <c r="AH438" s="4"/>
      <c r="AI438" s="4"/>
      <c r="AJ438" s="4"/>
      <c r="AK438" s="1" t="s">
        <v>69</v>
      </c>
      <c r="AL438" s="1" t="s">
        <v>99</v>
      </c>
      <c r="AM438" s="8" t="b">
        <v>0</v>
      </c>
      <c r="AN438" s="8" t="b">
        <v>0</v>
      </c>
      <c r="AO438" s="8" t="b">
        <v>0</v>
      </c>
      <c r="AP438" s="8" t="b">
        <v>0</v>
      </c>
      <c r="AQ438" s="8" t="b">
        <v>1</v>
      </c>
      <c r="AR438" s="1" t="s">
        <v>71</v>
      </c>
      <c r="AS438" s="1" t="s">
        <v>72</v>
      </c>
      <c r="AU438" s="4"/>
      <c r="AV438" s="4"/>
      <c r="AW438" s="1" t="s">
        <v>73</v>
      </c>
      <c r="AY438" s="4"/>
      <c r="AZ438" s="8" t="b">
        <v>0</v>
      </c>
      <c r="BA438" s="4"/>
      <c r="BB438" s="1" t="s">
        <v>74</v>
      </c>
      <c r="BC438" s="1" t="s">
        <v>71</v>
      </c>
      <c r="BD438" s="8" t="b">
        <v>1</v>
      </c>
      <c r="BE438" s="9">
        <v>0.0</v>
      </c>
      <c r="BF438" s="4"/>
      <c r="BG438" s="4"/>
    </row>
    <row r="439">
      <c r="A439" s="1" t="s">
        <v>4092</v>
      </c>
      <c r="B439" s="1" t="s">
        <v>4093</v>
      </c>
      <c r="C439" s="1" t="s">
        <v>4094</v>
      </c>
      <c r="D439" s="1" t="s">
        <v>535</v>
      </c>
      <c r="E439" s="2" t="s">
        <v>4095</v>
      </c>
      <c r="F439" s="2" t="s">
        <v>4096</v>
      </c>
      <c r="I439" s="3">
        <v>9.19E11</v>
      </c>
      <c r="J439" s="4"/>
      <c r="K439" s="4"/>
      <c r="L439" s="2" t="s">
        <v>4097</v>
      </c>
      <c r="M439" s="2" t="s">
        <v>154</v>
      </c>
      <c r="N439" s="2" t="s">
        <v>132</v>
      </c>
      <c r="O439" s="9">
        <v>122001.0</v>
      </c>
      <c r="P439" s="1" t="s">
        <v>122</v>
      </c>
      <c r="Q439" s="6">
        <v>13.0</v>
      </c>
      <c r="R439" s="2" t="s">
        <v>4098</v>
      </c>
      <c r="S439" s="2" t="s">
        <v>1427</v>
      </c>
      <c r="T439" s="2" t="s">
        <v>4099</v>
      </c>
      <c r="U439" s="1" t="s">
        <v>1217</v>
      </c>
      <c r="X439" s="4"/>
      <c r="Y439" s="4"/>
      <c r="Z439" s="1" t="s">
        <v>69</v>
      </c>
      <c r="AA439" s="1" t="s">
        <v>69</v>
      </c>
      <c r="AB439" s="8" t="s">
        <v>87</v>
      </c>
      <c r="AC439" s="8" t="s">
        <v>87</v>
      </c>
      <c r="AD439" s="4"/>
      <c r="AE439" s="4"/>
      <c r="AF439" s="4"/>
      <c r="AG439" s="8" t="s">
        <v>87</v>
      </c>
      <c r="AH439" s="4"/>
      <c r="AI439" s="4"/>
      <c r="AJ439" s="4"/>
      <c r="AK439" s="1" t="s">
        <v>69</v>
      </c>
      <c r="AL439" s="1" t="s">
        <v>99</v>
      </c>
      <c r="AM439" s="8" t="b">
        <v>0</v>
      </c>
      <c r="AN439" s="8" t="b">
        <v>0</v>
      </c>
      <c r="AO439" s="8" t="b">
        <v>0</v>
      </c>
      <c r="AP439" s="8" t="b">
        <v>0</v>
      </c>
      <c r="AQ439" s="8" t="b">
        <v>1</v>
      </c>
      <c r="AR439" s="1" t="s">
        <v>71</v>
      </c>
      <c r="AS439" s="1" t="s">
        <v>72</v>
      </c>
      <c r="AU439" s="4"/>
      <c r="AV439" s="4"/>
      <c r="AW439" s="1" t="s">
        <v>73</v>
      </c>
      <c r="AY439" s="4"/>
      <c r="AZ439" s="8" t="b">
        <v>0</v>
      </c>
      <c r="BA439" s="4"/>
      <c r="BB439" s="1" t="s">
        <v>74</v>
      </c>
      <c r="BC439" s="1" t="s">
        <v>71</v>
      </c>
      <c r="BD439" s="8" t="b">
        <v>1</v>
      </c>
      <c r="BE439" s="9">
        <v>0.0</v>
      </c>
      <c r="BF439" s="4"/>
      <c r="BG439" s="4"/>
    </row>
    <row r="440">
      <c r="A440" s="1" t="s">
        <v>4100</v>
      </c>
      <c r="B440" s="1" t="s">
        <v>4101</v>
      </c>
      <c r="C440" s="1" t="s">
        <v>4102</v>
      </c>
      <c r="D440" s="1" t="s">
        <v>1916</v>
      </c>
      <c r="E440" s="2" t="s">
        <v>4103</v>
      </c>
      <c r="F440" s="2" t="s">
        <v>4104</v>
      </c>
      <c r="I440" s="3">
        <v>9.2E11</v>
      </c>
      <c r="J440" s="4"/>
      <c r="K440" s="4"/>
      <c r="L440" s="2" t="s">
        <v>4105</v>
      </c>
      <c r="M440" s="2" t="s">
        <v>483</v>
      </c>
      <c r="N440" s="2" t="s">
        <v>132</v>
      </c>
      <c r="O440" s="9">
        <v>19.0</v>
      </c>
      <c r="P440" s="1" t="s">
        <v>122</v>
      </c>
      <c r="Q440" s="6">
        <v>13.0</v>
      </c>
      <c r="R440" s="2" t="s">
        <v>4106</v>
      </c>
      <c r="S440" s="2" t="s">
        <v>558</v>
      </c>
      <c r="T440" s="2" t="s">
        <v>4107</v>
      </c>
      <c r="U440" s="1" t="s">
        <v>1217</v>
      </c>
      <c r="X440" s="4"/>
      <c r="Y440" s="4"/>
      <c r="Z440" s="1" t="s">
        <v>69</v>
      </c>
      <c r="AA440" s="1" t="s">
        <v>69</v>
      </c>
      <c r="AB440" s="8" t="s">
        <v>87</v>
      </c>
      <c r="AC440" s="8" t="s">
        <v>87</v>
      </c>
      <c r="AD440" s="4"/>
      <c r="AE440" s="4"/>
      <c r="AF440" s="4"/>
      <c r="AG440" s="8" t="s">
        <v>87</v>
      </c>
      <c r="AH440" s="4"/>
      <c r="AI440" s="4"/>
      <c r="AJ440" s="4"/>
      <c r="AK440" s="1" t="s">
        <v>69</v>
      </c>
      <c r="AL440" s="1" t="s">
        <v>99</v>
      </c>
      <c r="AM440" s="8" t="b">
        <v>0</v>
      </c>
      <c r="AN440" s="8" t="b">
        <v>0</v>
      </c>
      <c r="AO440" s="8" t="b">
        <v>0</v>
      </c>
      <c r="AP440" s="8" t="b">
        <v>0</v>
      </c>
      <c r="AQ440" s="8" t="b">
        <v>1</v>
      </c>
      <c r="AR440" s="1" t="s">
        <v>71</v>
      </c>
      <c r="AS440" s="1" t="s">
        <v>72</v>
      </c>
      <c r="AU440" s="4"/>
      <c r="AV440" s="4"/>
      <c r="AW440" s="1" t="s">
        <v>73</v>
      </c>
      <c r="AY440" s="4"/>
      <c r="AZ440" s="8" t="b">
        <v>0</v>
      </c>
      <c r="BA440" s="4"/>
      <c r="BB440" s="1" t="s">
        <v>74</v>
      </c>
      <c r="BC440" s="1" t="s">
        <v>71</v>
      </c>
      <c r="BD440" s="8" t="b">
        <v>1</v>
      </c>
      <c r="BE440" s="9">
        <v>0.0</v>
      </c>
      <c r="BF440" s="4"/>
      <c r="BG440" s="4"/>
    </row>
    <row r="441">
      <c r="A441" s="1" t="s">
        <v>4108</v>
      </c>
      <c r="B441" s="1" t="s">
        <v>4109</v>
      </c>
      <c r="C441" s="1" t="s">
        <v>4110</v>
      </c>
      <c r="D441" s="1" t="s">
        <v>4111</v>
      </c>
      <c r="E441" s="2" t="s">
        <v>4112</v>
      </c>
      <c r="F441" s="2" t="s">
        <v>4113</v>
      </c>
      <c r="I441" s="3">
        <v>9.18E11</v>
      </c>
      <c r="J441" s="4"/>
      <c r="K441" s="4"/>
      <c r="L441" s="2" t="s">
        <v>4114</v>
      </c>
      <c r="M441" s="2" t="s">
        <v>4115</v>
      </c>
      <c r="N441" s="2" t="s">
        <v>84</v>
      </c>
      <c r="O441" s="9">
        <v>201009.0</v>
      </c>
      <c r="P441" s="4"/>
      <c r="Q441" s="6">
        <v>8.0</v>
      </c>
      <c r="R441" s="2" t="s">
        <v>4116</v>
      </c>
      <c r="S441" s="2" t="s">
        <v>1861</v>
      </c>
      <c r="T441" s="2" t="s">
        <v>4117</v>
      </c>
      <c r="U441" s="1" t="s">
        <v>68</v>
      </c>
      <c r="X441" s="4"/>
      <c r="Y441" s="4"/>
      <c r="Z441" s="1" t="s">
        <v>69</v>
      </c>
      <c r="AA441" s="1" t="s">
        <v>69</v>
      </c>
      <c r="AB441" s="8" t="s">
        <v>87</v>
      </c>
      <c r="AC441" s="8" t="s">
        <v>87</v>
      </c>
      <c r="AD441" s="4"/>
      <c r="AE441" s="4"/>
      <c r="AF441" s="4"/>
      <c r="AG441" s="8" t="s">
        <v>87</v>
      </c>
      <c r="AH441" s="4"/>
      <c r="AI441" s="4"/>
      <c r="AJ441" s="4"/>
      <c r="AK441" s="1" t="s">
        <v>69</v>
      </c>
      <c r="AL441" s="1" t="s">
        <v>99</v>
      </c>
      <c r="AM441" s="8" t="b">
        <v>0</v>
      </c>
      <c r="AN441" s="8" t="b">
        <v>0</v>
      </c>
      <c r="AO441" s="8" t="b">
        <v>0</v>
      </c>
      <c r="AP441" s="8" t="b">
        <v>0</v>
      </c>
      <c r="AQ441" s="8" t="b">
        <v>1</v>
      </c>
      <c r="AR441" s="1" t="s">
        <v>71</v>
      </c>
      <c r="AS441" s="1" t="s">
        <v>72</v>
      </c>
      <c r="AU441" s="4"/>
      <c r="AV441" s="4"/>
      <c r="AW441" s="1" t="s">
        <v>73</v>
      </c>
      <c r="AY441" s="4"/>
      <c r="AZ441" s="8" t="b">
        <v>0</v>
      </c>
      <c r="BA441" s="4"/>
      <c r="BB441" s="1" t="s">
        <v>74</v>
      </c>
      <c r="BC441" s="1" t="s">
        <v>71</v>
      </c>
      <c r="BD441" s="8" t="b">
        <v>1</v>
      </c>
      <c r="BE441" s="9">
        <v>0.0</v>
      </c>
      <c r="BF441" s="4"/>
      <c r="BG441" s="4"/>
    </row>
    <row r="442">
      <c r="A442" s="1" t="s">
        <v>4118</v>
      </c>
      <c r="B442" s="1" t="s">
        <v>4119</v>
      </c>
      <c r="C442" s="1" t="s">
        <v>4120</v>
      </c>
      <c r="D442" s="1" t="s">
        <v>4121</v>
      </c>
      <c r="E442" s="2" t="s">
        <v>4122</v>
      </c>
      <c r="F442" s="2" t="s">
        <v>4123</v>
      </c>
      <c r="G442" s="10">
        <v>9.55E9</v>
      </c>
      <c r="H442" s="4"/>
      <c r="I442" s="3">
        <v>9.2E11</v>
      </c>
      <c r="J442" s="4"/>
      <c r="K442" s="4"/>
      <c r="L442" s="2" t="s">
        <v>4124</v>
      </c>
      <c r="M442" s="2" t="s">
        <v>4125</v>
      </c>
      <c r="N442" s="2" t="s">
        <v>189</v>
      </c>
      <c r="O442" s="9">
        <v>411046.0</v>
      </c>
      <c r="P442" s="1" t="s">
        <v>122</v>
      </c>
      <c r="Q442" s="6">
        <v>5.0</v>
      </c>
      <c r="R442" s="2" t="s">
        <v>4126</v>
      </c>
      <c r="S442" s="2" t="s">
        <v>4127</v>
      </c>
      <c r="T442" s="2" t="s">
        <v>4128</v>
      </c>
      <c r="U442" s="1" t="s">
        <v>98</v>
      </c>
      <c r="V442" s="4"/>
      <c r="W442" s="4"/>
      <c r="X442" s="4"/>
      <c r="Y442" s="4"/>
      <c r="Z442" s="1" t="s">
        <v>69</v>
      </c>
      <c r="AA442" s="1" t="s">
        <v>69</v>
      </c>
      <c r="AB442" s="8" t="s">
        <v>87</v>
      </c>
      <c r="AC442" s="8" t="s">
        <v>87</v>
      </c>
      <c r="AD442" s="4"/>
      <c r="AE442" s="4"/>
      <c r="AF442" s="4"/>
      <c r="AG442" s="8" t="s">
        <v>87</v>
      </c>
      <c r="AH442" s="4"/>
      <c r="AI442" s="4"/>
      <c r="AJ442" s="4"/>
      <c r="AK442" s="1" t="s">
        <v>69</v>
      </c>
      <c r="AL442" s="1" t="s">
        <v>99</v>
      </c>
      <c r="AM442" s="8" t="b">
        <v>0</v>
      </c>
      <c r="AN442" s="8" t="b">
        <v>0</v>
      </c>
      <c r="AO442" s="8" t="b">
        <v>0</v>
      </c>
      <c r="AP442" s="8" t="b">
        <v>0</v>
      </c>
      <c r="AQ442" s="8" t="b">
        <v>1</v>
      </c>
      <c r="AR442" s="1" t="s">
        <v>71</v>
      </c>
      <c r="AS442" s="1" t="s">
        <v>72</v>
      </c>
      <c r="AU442" s="4"/>
      <c r="AV442" s="4"/>
      <c r="AW442" s="1" t="s">
        <v>73</v>
      </c>
      <c r="AY442" s="4"/>
      <c r="AZ442" s="8" t="b">
        <v>0</v>
      </c>
      <c r="BA442" s="4"/>
      <c r="BB442" s="1" t="s">
        <v>74</v>
      </c>
      <c r="BC442" s="1" t="s">
        <v>71</v>
      </c>
      <c r="BD442" s="8" t="b">
        <v>1</v>
      </c>
      <c r="BE442" s="9">
        <v>0.0</v>
      </c>
      <c r="BF442" s="4"/>
      <c r="BG442" s="4"/>
    </row>
    <row r="443">
      <c r="A443" s="1" t="s">
        <v>4129</v>
      </c>
      <c r="B443" s="1" t="s">
        <v>4130</v>
      </c>
      <c r="C443" s="1" t="s">
        <v>1155</v>
      </c>
      <c r="D443" s="1" t="s">
        <v>78</v>
      </c>
      <c r="E443" s="2" t="s">
        <v>4131</v>
      </c>
      <c r="F443" s="2" t="s">
        <v>4132</v>
      </c>
      <c r="I443" s="3">
        <v>9.2E11</v>
      </c>
      <c r="J443" s="4"/>
      <c r="K443" s="4"/>
      <c r="L443" s="2" t="s">
        <v>3008</v>
      </c>
      <c r="M443" s="2" t="s">
        <v>132</v>
      </c>
      <c r="N443" s="2" t="s">
        <v>1317</v>
      </c>
      <c r="O443" s="4"/>
      <c r="P443" s="1" t="s">
        <v>122</v>
      </c>
      <c r="Q443" s="6">
        <v>18.0</v>
      </c>
      <c r="R443" s="2" t="s">
        <v>4133</v>
      </c>
      <c r="S443" s="2" t="s">
        <v>4134</v>
      </c>
      <c r="T443" s="2" t="s">
        <v>4135</v>
      </c>
      <c r="U443" s="1" t="s">
        <v>1217</v>
      </c>
      <c r="X443" s="4"/>
      <c r="Y443" s="4"/>
      <c r="Z443" s="1" t="s">
        <v>69</v>
      </c>
      <c r="AA443" s="1" t="s">
        <v>69</v>
      </c>
      <c r="AB443" s="8" t="s">
        <v>87</v>
      </c>
      <c r="AC443" s="7">
        <v>45559.47986111111</v>
      </c>
      <c r="AF443" s="4"/>
      <c r="AG443" s="7">
        <v>45559.47986111111</v>
      </c>
      <c r="AJ443" s="4"/>
      <c r="AK443" s="1" t="s">
        <v>69</v>
      </c>
      <c r="AL443" s="1" t="s">
        <v>99</v>
      </c>
      <c r="AM443" s="8" t="b">
        <v>0</v>
      </c>
      <c r="AN443" s="8" t="b">
        <v>0</v>
      </c>
      <c r="AO443" s="8" t="b">
        <v>0</v>
      </c>
      <c r="AP443" s="8" t="b">
        <v>0</v>
      </c>
      <c r="AQ443" s="8" t="b">
        <v>1</v>
      </c>
      <c r="AR443" s="1" t="s">
        <v>71</v>
      </c>
      <c r="AS443" s="1" t="s">
        <v>72</v>
      </c>
      <c r="AU443" s="4"/>
      <c r="AV443" s="4"/>
      <c r="AW443" s="1" t="s">
        <v>73</v>
      </c>
      <c r="AY443" s="4"/>
      <c r="AZ443" s="8" t="b">
        <v>0</v>
      </c>
      <c r="BA443" s="4"/>
      <c r="BB443" s="1" t="s">
        <v>74</v>
      </c>
      <c r="BC443" s="1" t="s">
        <v>71</v>
      </c>
      <c r="BD443" s="8" t="b">
        <v>1</v>
      </c>
      <c r="BE443" s="9">
        <v>0.0</v>
      </c>
      <c r="BF443" s="4"/>
      <c r="BG443" s="4"/>
    </row>
    <row r="444">
      <c r="A444" s="1" t="s">
        <v>4136</v>
      </c>
      <c r="B444" s="1" t="s">
        <v>4137</v>
      </c>
      <c r="C444" s="1" t="s">
        <v>4138</v>
      </c>
      <c r="D444" s="1" t="s">
        <v>823</v>
      </c>
      <c r="E444" s="2" t="s">
        <v>4139</v>
      </c>
      <c r="F444" s="2" t="s">
        <v>4140</v>
      </c>
      <c r="I444" s="3">
        <v>9.2E11</v>
      </c>
      <c r="J444" s="4"/>
      <c r="K444" s="4"/>
      <c r="L444" s="5"/>
      <c r="M444" s="5"/>
      <c r="N444" s="5"/>
      <c r="O444" s="4"/>
      <c r="P444" s="4"/>
      <c r="Q444" s="6">
        <v>3.0</v>
      </c>
      <c r="R444" s="5"/>
      <c r="S444" s="2" t="s">
        <v>367</v>
      </c>
      <c r="T444" s="2" t="s">
        <v>4141</v>
      </c>
      <c r="U444" s="1" t="s">
        <v>2419</v>
      </c>
      <c r="Y444" s="4"/>
      <c r="Z444" s="1" t="s">
        <v>69</v>
      </c>
      <c r="AA444" s="1" t="s">
        <v>69</v>
      </c>
      <c r="AB444" s="8" t="s">
        <v>87</v>
      </c>
      <c r="AC444" s="8" t="s">
        <v>87</v>
      </c>
      <c r="AD444" s="4"/>
      <c r="AE444" s="4"/>
      <c r="AF444" s="4"/>
      <c r="AG444" s="8" t="s">
        <v>87</v>
      </c>
      <c r="AH444" s="4"/>
      <c r="AI444" s="4"/>
      <c r="AJ444" s="4"/>
      <c r="AK444" s="1" t="s">
        <v>69</v>
      </c>
      <c r="AL444" s="1" t="s">
        <v>99</v>
      </c>
      <c r="AM444" s="8" t="b">
        <v>0</v>
      </c>
      <c r="AN444" s="8" t="b">
        <v>0</v>
      </c>
      <c r="AO444" s="8" t="b">
        <v>0</v>
      </c>
      <c r="AP444" s="8" t="b">
        <v>0</v>
      </c>
      <c r="AQ444" s="8" t="b">
        <v>1</v>
      </c>
      <c r="AR444" s="1" t="s">
        <v>71</v>
      </c>
      <c r="AS444" s="1" t="s">
        <v>72</v>
      </c>
      <c r="AU444" s="4"/>
      <c r="AV444" s="4"/>
      <c r="AW444" s="1" t="s">
        <v>73</v>
      </c>
      <c r="AY444" s="4"/>
      <c r="AZ444" s="8" t="b">
        <v>0</v>
      </c>
      <c r="BA444" s="4"/>
      <c r="BB444" s="1" t="s">
        <v>74</v>
      </c>
      <c r="BC444" s="1" t="s">
        <v>71</v>
      </c>
      <c r="BD444" s="8" t="b">
        <v>1</v>
      </c>
      <c r="BE444" s="9">
        <v>0.0</v>
      </c>
      <c r="BF444" s="4"/>
      <c r="BG444" s="4"/>
    </row>
    <row r="445">
      <c r="A445" s="1" t="s">
        <v>4142</v>
      </c>
      <c r="B445" s="1" t="s">
        <v>4143</v>
      </c>
      <c r="C445" s="1" t="s">
        <v>4144</v>
      </c>
      <c r="D445" s="1" t="s">
        <v>4145</v>
      </c>
      <c r="E445" s="2" t="s">
        <v>4146</v>
      </c>
      <c r="F445" s="2" t="s">
        <v>4147</v>
      </c>
      <c r="I445" s="3">
        <v>9.2E11</v>
      </c>
      <c r="J445" s="4"/>
      <c r="K445" s="4"/>
      <c r="L445" s="5"/>
      <c r="M445" s="5"/>
      <c r="N445" s="5"/>
      <c r="O445" s="4"/>
      <c r="P445" s="4"/>
      <c r="Q445" s="6">
        <v>9.0</v>
      </c>
      <c r="R445" s="5"/>
      <c r="S445" s="2" t="s">
        <v>4148</v>
      </c>
      <c r="T445" s="2" t="s">
        <v>4149</v>
      </c>
      <c r="U445" s="1" t="s">
        <v>463</v>
      </c>
      <c r="W445" s="4"/>
      <c r="X445" s="4"/>
      <c r="Y445" s="4"/>
      <c r="Z445" s="1" t="s">
        <v>69</v>
      </c>
      <c r="AA445" s="1" t="s">
        <v>69</v>
      </c>
      <c r="AB445" s="8" t="s">
        <v>87</v>
      </c>
      <c r="AC445" s="8" t="s">
        <v>87</v>
      </c>
      <c r="AD445" s="4"/>
      <c r="AE445" s="4"/>
      <c r="AF445" s="4"/>
      <c r="AG445" s="8" t="s">
        <v>87</v>
      </c>
      <c r="AH445" s="4"/>
      <c r="AI445" s="4"/>
      <c r="AJ445" s="4"/>
      <c r="AK445" s="1" t="s">
        <v>69</v>
      </c>
      <c r="AL445" s="1" t="s">
        <v>99</v>
      </c>
      <c r="AM445" s="8" t="b">
        <v>0</v>
      </c>
      <c r="AN445" s="8" t="b">
        <v>0</v>
      </c>
      <c r="AO445" s="8" t="b">
        <v>0</v>
      </c>
      <c r="AP445" s="8" t="b">
        <v>0</v>
      </c>
      <c r="AQ445" s="8" t="b">
        <v>1</v>
      </c>
      <c r="AR445" s="1" t="s">
        <v>71</v>
      </c>
      <c r="AS445" s="1" t="s">
        <v>72</v>
      </c>
      <c r="AU445" s="4"/>
      <c r="AV445" s="4"/>
      <c r="AW445" s="1" t="s">
        <v>73</v>
      </c>
      <c r="AY445" s="4"/>
      <c r="AZ445" s="8" t="b">
        <v>0</v>
      </c>
      <c r="BA445" s="4"/>
      <c r="BB445" s="1" t="s">
        <v>74</v>
      </c>
      <c r="BC445" s="1" t="s">
        <v>71</v>
      </c>
      <c r="BD445" s="8" t="b">
        <v>1</v>
      </c>
      <c r="BE445" s="9">
        <v>0.0</v>
      </c>
      <c r="BF445" s="4"/>
      <c r="BG445" s="4"/>
    </row>
    <row r="446">
      <c r="A446" s="1" t="s">
        <v>4150</v>
      </c>
      <c r="B446" s="1" t="s">
        <v>4151</v>
      </c>
      <c r="C446" s="1" t="s">
        <v>4152</v>
      </c>
      <c r="D446" s="1" t="s">
        <v>4153</v>
      </c>
      <c r="E446" s="2" t="s">
        <v>4154</v>
      </c>
      <c r="F446" s="2" t="s">
        <v>4155</v>
      </c>
      <c r="I446" s="3">
        <v>1.0E10</v>
      </c>
      <c r="J446" s="4"/>
      <c r="K446" s="4"/>
      <c r="L446" s="5"/>
      <c r="M446" s="5"/>
      <c r="N446" s="5"/>
      <c r="O446" s="4"/>
      <c r="P446" s="4"/>
      <c r="Q446" s="6">
        <v>7.0</v>
      </c>
      <c r="R446" s="2" t="s">
        <v>4156</v>
      </c>
      <c r="S446" s="2" t="s">
        <v>4157</v>
      </c>
      <c r="T446" s="2" t="s">
        <v>4158</v>
      </c>
      <c r="Z446" s="1" t="s">
        <v>69</v>
      </c>
      <c r="AA446" s="1" t="s">
        <v>69</v>
      </c>
      <c r="AB446" s="8" t="s">
        <v>87</v>
      </c>
      <c r="AC446" s="8" t="s">
        <v>87</v>
      </c>
      <c r="AD446" s="4"/>
      <c r="AE446" s="4"/>
      <c r="AF446" s="4"/>
      <c r="AG446" s="8" t="s">
        <v>87</v>
      </c>
      <c r="AH446" s="4"/>
      <c r="AI446" s="4"/>
      <c r="AJ446" s="4"/>
      <c r="AK446" s="1" t="s">
        <v>69</v>
      </c>
      <c r="AL446" s="1" t="s">
        <v>99</v>
      </c>
      <c r="AM446" s="8" t="b">
        <v>0</v>
      </c>
      <c r="AN446" s="8" t="b">
        <v>0</v>
      </c>
      <c r="AO446" s="8" t="b">
        <v>0</v>
      </c>
      <c r="AP446" s="8" t="b">
        <v>0</v>
      </c>
      <c r="AQ446" s="8" t="b">
        <v>1</v>
      </c>
      <c r="AR446" s="1" t="s">
        <v>71</v>
      </c>
      <c r="AS446" s="1" t="s">
        <v>72</v>
      </c>
      <c r="AU446" s="4"/>
      <c r="AV446" s="4"/>
      <c r="AW446" s="1" t="s">
        <v>73</v>
      </c>
      <c r="AY446" s="4"/>
      <c r="AZ446" s="8" t="b">
        <v>0</v>
      </c>
      <c r="BA446" s="4"/>
      <c r="BB446" s="1" t="s">
        <v>74</v>
      </c>
      <c r="BC446" s="1" t="s">
        <v>71</v>
      </c>
      <c r="BD446" s="8" t="b">
        <v>1</v>
      </c>
      <c r="BE446" s="9">
        <v>0.0</v>
      </c>
      <c r="BF446" s="4"/>
      <c r="BG446" s="4"/>
    </row>
    <row r="447">
      <c r="A447" s="1" t="s">
        <v>4159</v>
      </c>
      <c r="B447" s="1" t="s">
        <v>4160</v>
      </c>
      <c r="C447" s="1" t="s">
        <v>4161</v>
      </c>
      <c r="D447" s="1" t="s">
        <v>4162</v>
      </c>
      <c r="E447" s="2" t="s">
        <v>4163</v>
      </c>
      <c r="F447" s="2" t="s">
        <v>4164</v>
      </c>
      <c r="I447" s="3">
        <v>9.2E11</v>
      </c>
      <c r="J447" s="4"/>
      <c r="K447" s="4"/>
      <c r="L447" s="5"/>
      <c r="M447" s="2" t="s">
        <v>4165</v>
      </c>
      <c r="N447" s="5"/>
      <c r="O447" s="4"/>
      <c r="P447" s="1" t="s">
        <v>1069</v>
      </c>
      <c r="Q447" s="6">
        <v>23.0</v>
      </c>
      <c r="R447" s="2" t="s">
        <v>4166</v>
      </c>
      <c r="S447" s="2" t="s">
        <v>4167</v>
      </c>
      <c r="T447" s="2" t="s">
        <v>4168</v>
      </c>
      <c r="Z447" s="1" t="s">
        <v>69</v>
      </c>
      <c r="AA447" s="1" t="s">
        <v>69</v>
      </c>
      <c r="AB447" s="8" t="s">
        <v>87</v>
      </c>
      <c r="AC447" s="8" t="s">
        <v>87</v>
      </c>
      <c r="AD447" s="4"/>
      <c r="AE447" s="4"/>
      <c r="AF447" s="4"/>
      <c r="AG447" s="8" t="s">
        <v>87</v>
      </c>
      <c r="AH447" s="4"/>
      <c r="AI447" s="4"/>
      <c r="AJ447" s="4"/>
      <c r="AK447" s="1" t="s">
        <v>69</v>
      </c>
      <c r="AL447" s="1" t="s">
        <v>99</v>
      </c>
      <c r="AM447" s="8" t="b">
        <v>0</v>
      </c>
      <c r="AN447" s="8" t="b">
        <v>0</v>
      </c>
      <c r="AO447" s="8" t="b">
        <v>0</v>
      </c>
      <c r="AP447" s="8" t="b">
        <v>0</v>
      </c>
      <c r="AQ447" s="8" t="b">
        <v>1</v>
      </c>
      <c r="AR447" s="1" t="s">
        <v>71</v>
      </c>
      <c r="AS447" s="1" t="s">
        <v>72</v>
      </c>
      <c r="AU447" s="4"/>
      <c r="AV447" s="4"/>
      <c r="AW447" s="1" t="s">
        <v>73</v>
      </c>
      <c r="AY447" s="4"/>
      <c r="AZ447" s="8" t="b">
        <v>0</v>
      </c>
      <c r="BA447" s="4"/>
      <c r="BB447" s="1" t="s">
        <v>74</v>
      </c>
      <c r="BC447" s="1" t="s">
        <v>71</v>
      </c>
      <c r="BD447" s="8" t="b">
        <v>1</v>
      </c>
      <c r="BE447" s="9">
        <v>0.0</v>
      </c>
      <c r="BF447" s="4"/>
      <c r="BG447" s="4"/>
    </row>
    <row r="448">
      <c r="A448" s="1" t="s">
        <v>4169</v>
      </c>
      <c r="B448" s="1" t="s">
        <v>4170</v>
      </c>
      <c r="C448" s="1" t="s">
        <v>1351</v>
      </c>
      <c r="D448" s="1" t="s">
        <v>4171</v>
      </c>
      <c r="E448" s="2" t="s">
        <v>4172</v>
      </c>
      <c r="F448" s="2" t="s">
        <v>4173</v>
      </c>
      <c r="G448" s="6">
        <v>-8388.0</v>
      </c>
      <c r="H448" s="4"/>
      <c r="I448" s="3">
        <v>6.39E11</v>
      </c>
      <c r="J448" s="4"/>
      <c r="K448" s="4"/>
      <c r="L448" s="2" t="s">
        <v>4174</v>
      </c>
      <c r="M448" s="2" t="s">
        <v>4175</v>
      </c>
      <c r="N448" s="2" t="s">
        <v>4176</v>
      </c>
      <c r="O448" s="9">
        <v>1550.0</v>
      </c>
      <c r="P448" s="1" t="s">
        <v>4177</v>
      </c>
      <c r="Q448" s="6">
        <v>15.0</v>
      </c>
      <c r="R448" s="2" t="s">
        <v>4178</v>
      </c>
      <c r="S448" s="2" t="s">
        <v>1416</v>
      </c>
      <c r="T448" s="2" t="s">
        <v>4179</v>
      </c>
      <c r="U448" s="1" t="s">
        <v>520</v>
      </c>
      <c r="W448" s="4"/>
      <c r="X448" s="4"/>
      <c r="Y448" s="4"/>
      <c r="Z448" s="1" t="s">
        <v>69</v>
      </c>
      <c r="AA448" s="1" t="s">
        <v>69</v>
      </c>
      <c r="AB448" s="8" t="s">
        <v>87</v>
      </c>
      <c r="AC448" s="8" t="s">
        <v>87</v>
      </c>
      <c r="AD448" s="4"/>
      <c r="AE448" s="4"/>
      <c r="AF448" s="4"/>
      <c r="AG448" s="8" t="s">
        <v>87</v>
      </c>
      <c r="AH448" s="4"/>
      <c r="AI448" s="4"/>
      <c r="AJ448" s="4"/>
      <c r="AK448" s="1" t="s">
        <v>69</v>
      </c>
      <c r="AL448" s="1" t="s">
        <v>99</v>
      </c>
      <c r="AM448" s="8" t="b">
        <v>0</v>
      </c>
      <c r="AN448" s="8" t="b">
        <v>0</v>
      </c>
      <c r="AO448" s="8" t="b">
        <v>0</v>
      </c>
      <c r="AP448" s="8" t="b">
        <v>0</v>
      </c>
      <c r="AQ448" s="8" t="b">
        <v>1</v>
      </c>
      <c r="AR448" s="1" t="s">
        <v>71</v>
      </c>
      <c r="AS448" s="1" t="s">
        <v>72</v>
      </c>
      <c r="AU448" s="4"/>
      <c r="AV448" s="4"/>
      <c r="AW448" s="1" t="s">
        <v>73</v>
      </c>
      <c r="AY448" s="4"/>
      <c r="AZ448" s="8" t="b">
        <v>0</v>
      </c>
      <c r="BA448" s="4"/>
      <c r="BB448" s="1" t="s">
        <v>74</v>
      </c>
      <c r="BC448" s="1" t="s">
        <v>71</v>
      </c>
      <c r="BD448" s="8" t="b">
        <v>1</v>
      </c>
      <c r="BE448" s="9">
        <v>0.0</v>
      </c>
      <c r="BF448" s="4"/>
      <c r="BG448" s="4"/>
    </row>
    <row r="449">
      <c r="A449" s="1" t="s">
        <v>4180</v>
      </c>
      <c r="B449" s="1" t="s">
        <v>4181</v>
      </c>
      <c r="C449" s="1" t="s">
        <v>4182</v>
      </c>
      <c r="D449" s="1" t="s">
        <v>4183</v>
      </c>
      <c r="E449" s="2" t="s">
        <v>4184</v>
      </c>
      <c r="F449" s="2" t="s">
        <v>4185</v>
      </c>
      <c r="I449" s="3">
        <v>9.2E11</v>
      </c>
      <c r="J449" s="4"/>
      <c r="K449" s="4"/>
      <c r="L449" s="5"/>
      <c r="M449" s="2" t="s">
        <v>408</v>
      </c>
      <c r="N449" s="2" t="s">
        <v>189</v>
      </c>
      <c r="P449" s="1" t="s">
        <v>122</v>
      </c>
      <c r="Q449" s="6">
        <v>24.0</v>
      </c>
      <c r="R449" s="2" t="s">
        <v>4186</v>
      </c>
      <c r="S449" s="2" t="s">
        <v>4187</v>
      </c>
      <c r="T449" s="2" t="s">
        <v>4188</v>
      </c>
      <c r="U449" s="1" t="s">
        <v>112</v>
      </c>
      <c r="Y449" s="4"/>
      <c r="Z449" s="1" t="s">
        <v>69</v>
      </c>
      <c r="AA449" s="1" t="s">
        <v>69</v>
      </c>
      <c r="AB449" s="8" t="s">
        <v>87</v>
      </c>
      <c r="AC449" s="8" t="s">
        <v>87</v>
      </c>
      <c r="AD449" s="4"/>
      <c r="AE449" s="4"/>
      <c r="AF449" s="4"/>
      <c r="AG449" s="8" t="s">
        <v>87</v>
      </c>
      <c r="AH449" s="4"/>
      <c r="AI449" s="4"/>
      <c r="AJ449" s="4"/>
      <c r="AK449" s="1" t="s">
        <v>69</v>
      </c>
      <c r="AL449" s="1" t="s">
        <v>99</v>
      </c>
      <c r="AM449" s="8" t="b">
        <v>0</v>
      </c>
      <c r="AN449" s="8" t="b">
        <v>0</v>
      </c>
      <c r="AO449" s="8" t="b">
        <v>0</v>
      </c>
      <c r="AP449" s="8" t="b">
        <v>0</v>
      </c>
      <c r="AQ449" s="8" t="b">
        <v>1</v>
      </c>
      <c r="AR449" s="1" t="s">
        <v>71</v>
      </c>
      <c r="AS449" s="1" t="s">
        <v>72</v>
      </c>
      <c r="AU449" s="4"/>
      <c r="AV449" s="4"/>
      <c r="AW449" s="1" t="s">
        <v>73</v>
      </c>
      <c r="AY449" s="4"/>
      <c r="AZ449" s="8" t="b">
        <v>0</v>
      </c>
      <c r="BA449" s="4"/>
      <c r="BB449" s="1" t="s">
        <v>74</v>
      </c>
      <c r="BC449" s="1" t="s">
        <v>71</v>
      </c>
      <c r="BD449" s="8" t="b">
        <v>1</v>
      </c>
      <c r="BE449" s="9">
        <v>0.0</v>
      </c>
      <c r="BF449" s="4"/>
      <c r="BG449" s="4"/>
    </row>
    <row r="450">
      <c r="A450" s="1" t="s">
        <v>4189</v>
      </c>
      <c r="B450" s="1" t="s">
        <v>4190</v>
      </c>
      <c r="C450" s="1" t="s">
        <v>4191</v>
      </c>
      <c r="D450" s="1" t="s">
        <v>1769</v>
      </c>
      <c r="E450" s="2" t="s">
        <v>4192</v>
      </c>
      <c r="F450" s="2" t="s">
        <v>4193</v>
      </c>
      <c r="I450" s="3">
        <v>9.2E11</v>
      </c>
      <c r="J450" s="4"/>
      <c r="K450" s="4"/>
      <c r="L450" s="2" t="s">
        <v>4194</v>
      </c>
      <c r="M450" s="2" t="s">
        <v>4195</v>
      </c>
      <c r="N450" s="2" t="s">
        <v>408</v>
      </c>
      <c r="O450" s="9">
        <v>400101.0</v>
      </c>
      <c r="P450" s="1" t="s">
        <v>122</v>
      </c>
      <c r="Q450" s="6">
        <v>16.0</v>
      </c>
      <c r="R450" s="2" t="s">
        <v>409</v>
      </c>
      <c r="S450" s="2" t="s">
        <v>353</v>
      </c>
      <c r="T450" s="2" t="s">
        <v>4196</v>
      </c>
      <c r="Z450" s="1" t="s">
        <v>69</v>
      </c>
      <c r="AA450" s="1" t="s">
        <v>69</v>
      </c>
      <c r="AB450" s="8" t="s">
        <v>87</v>
      </c>
      <c r="AC450" s="8" t="s">
        <v>87</v>
      </c>
      <c r="AD450" s="4"/>
      <c r="AE450" s="4"/>
      <c r="AF450" s="4"/>
      <c r="AG450" s="8" t="s">
        <v>87</v>
      </c>
      <c r="AH450" s="4"/>
      <c r="AI450" s="4"/>
      <c r="AJ450" s="4"/>
      <c r="AK450" s="1" t="s">
        <v>69</v>
      </c>
      <c r="AL450" s="1" t="s">
        <v>99</v>
      </c>
      <c r="AM450" s="8" t="b">
        <v>0</v>
      </c>
      <c r="AN450" s="8" t="b">
        <v>0</v>
      </c>
      <c r="AO450" s="8" t="b">
        <v>0</v>
      </c>
      <c r="AP450" s="8" t="b">
        <v>0</v>
      </c>
      <c r="AQ450" s="8" t="b">
        <v>1</v>
      </c>
      <c r="AR450" s="1" t="s">
        <v>71</v>
      </c>
      <c r="AS450" s="1" t="s">
        <v>72</v>
      </c>
      <c r="AU450" s="4"/>
      <c r="AV450" s="4"/>
      <c r="AW450" s="1" t="s">
        <v>73</v>
      </c>
      <c r="AY450" s="4"/>
      <c r="AZ450" s="8" t="b">
        <v>0</v>
      </c>
      <c r="BA450" s="4"/>
      <c r="BB450" s="1" t="s">
        <v>74</v>
      </c>
      <c r="BC450" s="1" t="s">
        <v>71</v>
      </c>
      <c r="BD450" s="8" t="b">
        <v>1</v>
      </c>
      <c r="BE450" s="9">
        <v>0.0</v>
      </c>
      <c r="BF450" s="4"/>
      <c r="BG450" s="4"/>
    </row>
    <row r="451">
      <c r="A451" s="1" t="s">
        <v>4197</v>
      </c>
      <c r="B451" s="1" t="s">
        <v>4198</v>
      </c>
      <c r="C451" s="1" t="s">
        <v>4199</v>
      </c>
      <c r="D451" s="1" t="s">
        <v>254</v>
      </c>
      <c r="E451" s="2" t="s">
        <v>4200</v>
      </c>
      <c r="F451" s="2" t="s">
        <v>4201</v>
      </c>
      <c r="I451" s="3">
        <v>9.2E11</v>
      </c>
      <c r="J451" s="4"/>
      <c r="K451" s="4"/>
      <c r="L451" s="5"/>
      <c r="M451" s="5"/>
      <c r="N451" s="2" t="s">
        <v>154</v>
      </c>
      <c r="O451" s="4"/>
      <c r="P451" s="1" t="s">
        <v>122</v>
      </c>
      <c r="Q451" s="6">
        <v>8.0</v>
      </c>
      <c r="R451" s="2" t="s">
        <v>612</v>
      </c>
      <c r="S451" s="2" t="s">
        <v>4202</v>
      </c>
      <c r="T451" s="2" t="s">
        <v>4203</v>
      </c>
      <c r="U451" s="1" t="s">
        <v>531</v>
      </c>
      <c r="X451" s="4"/>
      <c r="Y451" s="4"/>
      <c r="Z451" s="1" t="s">
        <v>69</v>
      </c>
      <c r="AA451" s="1" t="s">
        <v>69</v>
      </c>
      <c r="AB451" s="8" t="s">
        <v>87</v>
      </c>
      <c r="AC451" s="8" t="s">
        <v>87</v>
      </c>
      <c r="AD451" s="4"/>
      <c r="AE451" s="4"/>
      <c r="AF451" s="4"/>
      <c r="AG451" s="8" t="s">
        <v>87</v>
      </c>
      <c r="AH451" s="4"/>
      <c r="AI451" s="4"/>
      <c r="AJ451" s="4"/>
      <c r="AK451" s="1" t="s">
        <v>69</v>
      </c>
      <c r="AL451" s="1" t="s">
        <v>99</v>
      </c>
      <c r="AM451" s="8" t="b">
        <v>0</v>
      </c>
      <c r="AN451" s="8" t="b">
        <v>0</v>
      </c>
      <c r="AO451" s="8" t="b">
        <v>0</v>
      </c>
      <c r="AP451" s="8" t="b">
        <v>0</v>
      </c>
      <c r="AQ451" s="8" t="b">
        <v>1</v>
      </c>
      <c r="AR451" s="1" t="s">
        <v>71</v>
      </c>
      <c r="AS451" s="1" t="s">
        <v>72</v>
      </c>
      <c r="AU451" s="4"/>
      <c r="AV451" s="4"/>
      <c r="AW451" s="1" t="s">
        <v>73</v>
      </c>
      <c r="AY451" s="4"/>
      <c r="AZ451" s="8" t="b">
        <v>0</v>
      </c>
      <c r="BA451" s="4"/>
      <c r="BB451" s="1" t="s">
        <v>74</v>
      </c>
      <c r="BC451" s="1" t="s">
        <v>71</v>
      </c>
      <c r="BD451" s="8" t="b">
        <v>1</v>
      </c>
      <c r="BE451" s="9">
        <v>0.0</v>
      </c>
      <c r="BF451" s="4"/>
      <c r="BG451" s="4"/>
    </row>
    <row r="452">
      <c r="A452" s="1" t="s">
        <v>4204</v>
      </c>
      <c r="B452" s="1" t="s">
        <v>4205</v>
      </c>
      <c r="C452" s="1" t="s">
        <v>3101</v>
      </c>
      <c r="D452" s="1" t="s">
        <v>4206</v>
      </c>
      <c r="E452" s="2" t="s">
        <v>4207</v>
      </c>
      <c r="F452" s="2" t="s">
        <v>4208</v>
      </c>
      <c r="I452" s="3">
        <v>9.87E9</v>
      </c>
      <c r="J452" s="4"/>
      <c r="K452" s="4"/>
      <c r="L452" s="5"/>
      <c r="M452" s="5"/>
      <c r="N452" s="5"/>
      <c r="O452" s="4"/>
      <c r="P452" s="4"/>
      <c r="Q452" s="6">
        <v>13.0</v>
      </c>
      <c r="R452" s="2" t="s">
        <v>748</v>
      </c>
      <c r="S452" s="2" t="s">
        <v>4209</v>
      </c>
      <c r="T452" s="2" t="s">
        <v>4210</v>
      </c>
      <c r="U452" s="1" t="s">
        <v>531</v>
      </c>
      <c r="X452" s="4"/>
      <c r="Y452" s="4"/>
      <c r="Z452" s="1" t="s">
        <v>69</v>
      </c>
      <c r="AA452" s="1" t="s">
        <v>69</v>
      </c>
      <c r="AB452" s="8" t="s">
        <v>87</v>
      </c>
      <c r="AC452" s="8" t="s">
        <v>87</v>
      </c>
      <c r="AD452" s="4"/>
      <c r="AE452" s="4"/>
      <c r="AF452" s="4"/>
      <c r="AG452" s="8" t="s">
        <v>87</v>
      </c>
      <c r="AH452" s="4"/>
      <c r="AI452" s="4"/>
      <c r="AJ452" s="4"/>
      <c r="AK452" s="1" t="s">
        <v>69</v>
      </c>
      <c r="AL452" s="1" t="s">
        <v>99</v>
      </c>
      <c r="AM452" s="8" t="b">
        <v>0</v>
      </c>
      <c r="AN452" s="8" t="b">
        <v>0</v>
      </c>
      <c r="AO452" s="8" t="b">
        <v>0</v>
      </c>
      <c r="AP452" s="8" t="b">
        <v>0</v>
      </c>
      <c r="AQ452" s="8" t="b">
        <v>1</v>
      </c>
      <c r="AR452" s="1" t="s">
        <v>71</v>
      </c>
      <c r="AS452" s="1" t="s">
        <v>72</v>
      </c>
      <c r="AU452" s="4"/>
      <c r="AV452" s="4"/>
      <c r="AW452" s="1" t="s">
        <v>73</v>
      </c>
      <c r="AY452" s="4"/>
      <c r="AZ452" s="8" t="b">
        <v>0</v>
      </c>
      <c r="BA452" s="4"/>
      <c r="BB452" s="1" t="s">
        <v>74</v>
      </c>
      <c r="BC452" s="1" t="s">
        <v>71</v>
      </c>
      <c r="BD452" s="8" t="b">
        <v>1</v>
      </c>
      <c r="BE452" s="9">
        <v>0.0</v>
      </c>
      <c r="BF452" s="4"/>
      <c r="BG452" s="4"/>
    </row>
    <row r="453">
      <c r="A453" s="1" t="s">
        <v>4211</v>
      </c>
      <c r="B453" s="1" t="s">
        <v>4212</v>
      </c>
      <c r="C453" s="1" t="s">
        <v>3418</v>
      </c>
      <c r="D453" s="1" t="s">
        <v>4213</v>
      </c>
      <c r="E453" s="2" t="s">
        <v>4214</v>
      </c>
      <c r="F453" s="2" t="s">
        <v>4215</v>
      </c>
      <c r="G453" s="10">
        <v>8.14E9</v>
      </c>
      <c r="H453" s="4"/>
      <c r="I453" s="3">
        <v>9.2E11</v>
      </c>
      <c r="J453" s="4"/>
      <c r="K453" s="4"/>
      <c r="L453" s="2" t="s">
        <v>4216</v>
      </c>
      <c r="M453" s="2" t="s">
        <v>4217</v>
      </c>
      <c r="N453" s="2" t="s">
        <v>166</v>
      </c>
      <c r="O453" s="9">
        <v>700074.0</v>
      </c>
      <c r="P453" s="1" t="s">
        <v>122</v>
      </c>
      <c r="Q453" s="6">
        <v>4.0</v>
      </c>
      <c r="R453" s="2" t="s">
        <v>4218</v>
      </c>
      <c r="S453" s="2" t="s">
        <v>4219</v>
      </c>
      <c r="T453" s="2" t="s">
        <v>4220</v>
      </c>
      <c r="U453" s="1" t="s">
        <v>170</v>
      </c>
      <c r="Y453" s="4"/>
      <c r="Z453" s="1" t="s">
        <v>69</v>
      </c>
      <c r="AA453" s="1" t="s">
        <v>69</v>
      </c>
      <c r="AB453" s="8" t="s">
        <v>87</v>
      </c>
      <c r="AC453" s="8" t="s">
        <v>87</v>
      </c>
      <c r="AD453" s="4"/>
      <c r="AE453" s="4"/>
      <c r="AF453" s="4"/>
      <c r="AG453" s="8" t="s">
        <v>87</v>
      </c>
      <c r="AH453" s="4"/>
      <c r="AI453" s="4"/>
      <c r="AJ453" s="4"/>
      <c r="AK453" s="1" t="s">
        <v>69</v>
      </c>
      <c r="AL453" s="1" t="s">
        <v>99</v>
      </c>
      <c r="AM453" s="8" t="b">
        <v>0</v>
      </c>
      <c r="AN453" s="8" t="b">
        <v>0</v>
      </c>
      <c r="AO453" s="8" t="b">
        <v>0</v>
      </c>
      <c r="AP453" s="8" t="b">
        <v>0</v>
      </c>
      <c r="AQ453" s="8" t="b">
        <v>1</v>
      </c>
      <c r="AR453" s="1" t="s">
        <v>71</v>
      </c>
      <c r="AS453" s="1" t="s">
        <v>72</v>
      </c>
      <c r="AU453" s="4"/>
      <c r="AV453" s="4"/>
      <c r="AW453" s="1" t="s">
        <v>73</v>
      </c>
      <c r="AY453" s="4"/>
      <c r="AZ453" s="8" t="b">
        <v>0</v>
      </c>
      <c r="BA453" s="4"/>
      <c r="BB453" s="1" t="s">
        <v>74</v>
      </c>
      <c r="BC453" s="1" t="s">
        <v>71</v>
      </c>
      <c r="BD453" s="8" t="b">
        <v>1</v>
      </c>
      <c r="BE453" s="9">
        <v>0.0</v>
      </c>
      <c r="BF453" s="4"/>
      <c r="BG453" s="4"/>
    </row>
    <row r="454">
      <c r="A454" s="1" t="s">
        <v>4221</v>
      </c>
      <c r="B454" s="1" t="s">
        <v>4222</v>
      </c>
      <c r="C454" s="1" t="s">
        <v>4223</v>
      </c>
      <c r="D454" s="1" t="s">
        <v>78</v>
      </c>
      <c r="E454" s="2" t="s">
        <v>4224</v>
      </c>
      <c r="F454" s="2" t="s">
        <v>4225</v>
      </c>
      <c r="I454" s="3">
        <v>9.2E11</v>
      </c>
      <c r="J454" s="4"/>
      <c r="K454" s="4"/>
      <c r="L454" s="5"/>
      <c r="M454" s="2" t="s">
        <v>154</v>
      </c>
      <c r="N454" s="2" t="s">
        <v>132</v>
      </c>
      <c r="O454" s="4"/>
      <c r="P454" s="1" t="s">
        <v>122</v>
      </c>
      <c r="Q454" s="6">
        <v>6.0</v>
      </c>
      <c r="R454" s="2" t="s">
        <v>4226</v>
      </c>
      <c r="S454" s="2" t="s">
        <v>912</v>
      </c>
      <c r="T454" s="2" t="s">
        <v>4227</v>
      </c>
      <c r="U454" s="1" t="s">
        <v>112</v>
      </c>
      <c r="Y454" s="4"/>
      <c r="Z454" s="1" t="s">
        <v>69</v>
      </c>
      <c r="AA454" s="1" t="s">
        <v>69</v>
      </c>
      <c r="AB454" s="8" t="s">
        <v>87</v>
      </c>
      <c r="AC454" s="8" t="s">
        <v>87</v>
      </c>
      <c r="AD454" s="4"/>
      <c r="AE454" s="4"/>
      <c r="AF454" s="4"/>
      <c r="AG454" s="8" t="s">
        <v>87</v>
      </c>
      <c r="AH454" s="4"/>
      <c r="AI454" s="4"/>
      <c r="AJ454" s="4"/>
      <c r="AK454" s="1" t="s">
        <v>69</v>
      </c>
      <c r="AL454" s="1" t="s">
        <v>99</v>
      </c>
      <c r="AM454" s="8" t="b">
        <v>0</v>
      </c>
      <c r="AN454" s="8" t="b">
        <v>0</v>
      </c>
      <c r="AO454" s="8" t="b">
        <v>0</v>
      </c>
      <c r="AP454" s="8" t="b">
        <v>0</v>
      </c>
      <c r="AQ454" s="8" t="b">
        <v>1</v>
      </c>
      <c r="AR454" s="1" t="s">
        <v>71</v>
      </c>
      <c r="AS454" s="1" t="s">
        <v>72</v>
      </c>
      <c r="AU454" s="4"/>
      <c r="AV454" s="4"/>
      <c r="AW454" s="1" t="s">
        <v>73</v>
      </c>
      <c r="AY454" s="4"/>
      <c r="AZ454" s="8" t="b">
        <v>0</v>
      </c>
      <c r="BA454" s="4"/>
      <c r="BB454" s="1" t="s">
        <v>74</v>
      </c>
      <c r="BC454" s="1" t="s">
        <v>71</v>
      </c>
      <c r="BD454" s="8" t="b">
        <v>1</v>
      </c>
      <c r="BE454" s="9">
        <v>0.0</v>
      </c>
      <c r="BF454" s="4"/>
      <c r="BG454" s="4"/>
    </row>
    <row r="455">
      <c r="A455" s="1" t="s">
        <v>4228</v>
      </c>
      <c r="B455" s="1" t="s">
        <v>4229</v>
      </c>
      <c r="C455" s="1" t="s">
        <v>4230</v>
      </c>
      <c r="D455" s="1" t="s">
        <v>3312</v>
      </c>
      <c r="E455" s="2" t="s">
        <v>4231</v>
      </c>
      <c r="F455" s="2" t="s">
        <v>4232</v>
      </c>
      <c r="I455" s="3">
        <v>9.2E11</v>
      </c>
      <c r="J455" s="4"/>
      <c r="K455" s="4"/>
      <c r="L455" s="5"/>
      <c r="M455" s="5"/>
      <c r="N455" s="5"/>
      <c r="O455" s="4"/>
      <c r="P455" s="4"/>
      <c r="Q455" s="6">
        <v>7.0</v>
      </c>
      <c r="R455" s="2" t="s">
        <v>1887</v>
      </c>
      <c r="S455" s="2" t="s">
        <v>4233</v>
      </c>
      <c r="T455" s="2" t="s">
        <v>4234</v>
      </c>
      <c r="Z455" s="1" t="s">
        <v>69</v>
      </c>
      <c r="AA455" s="1" t="s">
        <v>69</v>
      </c>
      <c r="AB455" s="8" t="s">
        <v>87</v>
      </c>
      <c r="AC455" s="8" t="s">
        <v>87</v>
      </c>
      <c r="AD455" s="4"/>
      <c r="AE455" s="4"/>
      <c r="AF455" s="4"/>
      <c r="AG455" s="8" t="s">
        <v>87</v>
      </c>
      <c r="AH455" s="4"/>
      <c r="AI455" s="4"/>
      <c r="AJ455" s="4"/>
      <c r="AK455" s="1" t="s">
        <v>69</v>
      </c>
      <c r="AL455" s="1" t="s">
        <v>99</v>
      </c>
      <c r="AM455" s="8" t="b">
        <v>0</v>
      </c>
      <c r="AN455" s="8" t="b">
        <v>0</v>
      </c>
      <c r="AO455" s="8" t="b">
        <v>0</v>
      </c>
      <c r="AP455" s="8" t="b">
        <v>0</v>
      </c>
      <c r="AQ455" s="8" t="b">
        <v>1</v>
      </c>
      <c r="AR455" s="1" t="s">
        <v>71</v>
      </c>
      <c r="AS455" s="1" t="s">
        <v>72</v>
      </c>
      <c r="AU455" s="4"/>
      <c r="AV455" s="4"/>
      <c r="AW455" s="1" t="s">
        <v>73</v>
      </c>
      <c r="AY455" s="4"/>
      <c r="AZ455" s="8" t="b">
        <v>0</v>
      </c>
      <c r="BA455" s="4"/>
      <c r="BB455" s="1" t="s">
        <v>74</v>
      </c>
      <c r="BC455" s="1" t="s">
        <v>71</v>
      </c>
      <c r="BD455" s="8" t="b">
        <v>1</v>
      </c>
      <c r="BE455" s="9">
        <v>0.0</v>
      </c>
      <c r="BF455" s="4"/>
      <c r="BG455" s="4"/>
    </row>
    <row r="456">
      <c r="A456" s="1" t="s">
        <v>4235</v>
      </c>
      <c r="B456" s="1" t="s">
        <v>4236</v>
      </c>
      <c r="C456" s="1" t="s">
        <v>1172</v>
      </c>
      <c r="D456" s="1" t="s">
        <v>254</v>
      </c>
      <c r="E456" s="2" t="s">
        <v>1173</v>
      </c>
      <c r="F456" s="2" t="s">
        <v>4237</v>
      </c>
      <c r="I456" s="3">
        <v>9.2E11</v>
      </c>
      <c r="J456" s="4"/>
      <c r="K456" s="4"/>
      <c r="L456" s="5"/>
      <c r="M456" s="2" t="s">
        <v>232</v>
      </c>
      <c r="N456" s="2" t="s">
        <v>202</v>
      </c>
      <c r="O456" s="4"/>
      <c r="P456" s="1" t="s">
        <v>122</v>
      </c>
      <c r="Q456" s="6">
        <v>8.0</v>
      </c>
      <c r="R456" s="2" t="s">
        <v>4238</v>
      </c>
      <c r="S456" s="2" t="s">
        <v>4202</v>
      </c>
      <c r="T456" s="2" t="s">
        <v>4239</v>
      </c>
      <c r="Z456" s="1" t="s">
        <v>69</v>
      </c>
      <c r="AA456" s="1" t="s">
        <v>69</v>
      </c>
      <c r="AB456" s="8" t="s">
        <v>87</v>
      </c>
      <c r="AC456" s="8" t="s">
        <v>87</v>
      </c>
      <c r="AD456" s="4"/>
      <c r="AE456" s="4"/>
      <c r="AF456" s="4"/>
      <c r="AG456" s="8" t="s">
        <v>87</v>
      </c>
      <c r="AH456" s="4"/>
      <c r="AI456" s="4"/>
      <c r="AJ456" s="4"/>
      <c r="AK456" s="1" t="s">
        <v>69</v>
      </c>
      <c r="AL456" s="1" t="s">
        <v>99</v>
      </c>
      <c r="AM456" s="8" t="b">
        <v>0</v>
      </c>
      <c r="AN456" s="8" t="b">
        <v>0</v>
      </c>
      <c r="AO456" s="8" t="b">
        <v>0</v>
      </c>
      <c r="AP456" s="8" t="b">
        <v>0</v>
      </c>
      <c r="AQ456" s="8" t="b">
        <v>1</v>
      </c>
      <c r="AR456" s="1" t="s">
        <v>71</v>
      </c>
      <c r="AS456" s="1" t="s">
        <v>72</v>
      </c>
      <c r="AU456" s="4"/>
      <c r="AV456" s="4"/>
      <c r="AW456" s="1" t="s">
        <v>73</v>
      </c>
      <c r="AY456" s="4"/>
      <c r="AZ456" s="8" t="b">
        <v>0</v>
      </c>
      <c r="BA456" s="4"/>
      <c r="BB456" s="1" t="s">
        <v>74</v>
      </c>
      <c r="BC456" s="1" t="s">
        <v>71</v>
      </c>
      <c r="BD456" s="8" t="b">
        <v>1</v>
      </c>
      <c r="BE456" s="9">
        <v>0.0</v>
      </c>
      <c r="BF456" s="4"/>
      <c r="BG456" s="4"/>
    </row>
    <row r="457">
      <c r="A457" s="1" t="s">
        <v>4240</v>
      </c>
      <c r="B457" s="1" t="s">
        <v>4241</v>
      </c>
      <c r="C457" s="1" t="s">
        <v>4242</v>
      </c>
      <c r="D457" s="1" t="s">
        <v>4243</v>
      </c>
      <c r="E457" s="2" t="s">
        <v>4244</v>
      </c>
      <c r="F457" s="2" t="s">
        <v>4245</v>
      </c>
      <c r="H457" s="4"/>
      <c r="I457" s="3">
        <v>9.19E11</v>
      </c>
      <c r="J457" s="4"/>
      <c r="K457" s="4"/>
      <c r="L457" s="5"/>
      <c r="M457" s="2" t="s">
        <v>188</v>
      </c>
      <c r="N457" s="2" t="s">
        <v>189</v>
      </c>
      <c r="O457" s="9">
        <v>411061.0</v>
      </c>
      <c r="P457" s="1" t="s">
        <v>122</v>
      </c>
      <c r="Q457" s="6">
        <v>9.0</v>
      </c>
      <c r="R457" s="2" t="s">
        <v>4246</v>
      </c>
      <c r="S457" s="2" t="s">
        <v>4247</v>
      </c>
      <c r="T457" s="2" t="s">
        <v>4248</v>
      </c>
      <c r="U457" s="1" t="s">
        <v>112</v>
      </c>
      <c r="Y457" s="4"/>
      <c r="Z457" s="1" t="s">
        <v>69</v>
      </c>
      <c r="AA457" s="1" t="s">
        <v>69</v>
      </c>
      <c r="AB457" s="8" t="s">
        <v>87</v>
      </c>
      <c r="AC457" s="8" t="s">
        <v>87</v>
      </c>
      <c r="AD457" s="4"/>
      <c r="AE457" s="4"/>
      <c r="AF457" s="4"/>
      <c r="AG457" s="8" t="s">
        <v>87</v>
      </c>
      <c r="AH457" s="4"/>
      <c r="AI457" s="4"/>
      <c r="AJ457" s="4"/>
      <c r="AK457" s="1" t="s">
        <v>69</v>
      </c>
      <c r="AL457" s="1" t="s">
        <v>99</v>
      </c>
      <c r="AM457" s="8" t="b">
        <v>0</v>
      </c>
      <c r="AN457" s="8" t="b">
        <v>0</v>
      </c>
      <c r="AO457" s="8" t="b">
        <v>0</v>
      </c>
      <c r="AP457" s="8" t="b">
        <v>0</v>
      </c>
      <c r="AQ457" s="8" t="b">
        <v>1</v>
      </c>
      <c r="AR457" s="1" t="s">
        <v>71</v>
      </c>
      <c r="AS457" s="1" t="s">
        <v>72</v>
      </c>
      <c r="AU457" s="4"/>
      <c r="AV457" s="4"/>
      <c r="AW457" s="1" t="s">
        <v>73</v>
      </c>
      <c r="AY457" s="4"/>
      <c r="AZ457" s="8" t="b">
        <v>0</v>
      </c>
      <c r="BA457" s="4"/>
      <c r="BB457" s="1" t="s">
        <v>74</v>
      </c>
      <c r="BC457" s="1" t="s">
        <v>71</v>
      </c>
      <c r="BD457" s="8" t="b">
        <v>1</v>
      </c>
      <c r="BE457" s="9">
        <v>0.0</v>
      </c>
      <c r="BF457" s="4"/>
      <c r="BG457" s="4"/>
    </row>
    <row r="458">
      <c r="A458" s="1" t="s">
        <v>4249</v>
      </c>
      <c r="B458" s="1" t="s">
        <v>4250</v>
      </c>
      <c r="C458" s="1" t="s">
        <v>1467</v>
      </c>
      <c r="D458" s="1" t="s">
        <v>4251</v>
      </c>
      <c r="E458" s="2" t="s">
        <v>4252</v>
      </c>
      <c r="F458" s="2" t="s">
        <v>4253</v>
      </c>
      <c r="I458" s="3">
        <v>9.19E11</v>
      </c>
      <c r="J458" s="4"/>
      <c r="K458" s="4"/>
      <c r="L458" s="2" t="s">
        <v>4254</v>
      </c>
      <c r="M458" s="2" t="s">
        <v>4255</v>
      </c>
      <c r="N458" s="2" t="s">
        <v>189</v>
      </c>
      <c r="O458" s="9">
        <v>400607.0</v>
      </c>
      <c r="P458" s="1" t="s">
        <v>122</v>
      </c>
      <c r="Q458" s="6">
        <v>12.0</v>
      </c>
      <c r="R458" s="2" t="s">
        <v>4256</v>
      </c>
      <c r="S458" s="2" t="s">
        <v>3317</v>
      </c>
      <c r="T458" s="2" t="s">
        <v>4257</v>
      </c>
      <c r="U458" s="1" t="s">
        <v>2419</v>
      </c>
      <c r="Y458" s="4"/>
      <c r="Z458" s="1" t="s">
        <v>69</v>
      </c>
      <c r="AA458" s="1" t="s">
        <v>69</v>
      </c>
      <c r="AB458" s="8" t="s">
        <v>87</v>
      </c>
      <c r="AC458" s="8" t="s">
        <v>87</v>
      </c>
      <c r="AD458" s="4"/>
      <c r="AE458" s="4"/>
      <c r="AF458" s="4"/>
      <c r="AG458" s="8" t="s">
        <v>87</v>
      </c>
      <c r="AH458" s="4"/>
      <c r="AI458" s="4"/>
      <c r="AJ458" s="4"/>
      <c r="AK458" s="1" t="s">
        <v>69</v>
      </c>
      <c r="AL458" s="1" t="s">
        <v>99</v>
      </c>
      <c r="AM458" s="8" t="b">
        <v>0</v>
      </c>
      <c r="AN458" s="8" t="b">
        <v>0</v>
      </c>
      <c r="AO458" s="8" t="b">
        <v>0</v>
      </c>
      <c r="AP458" s="8" t="b">
        <v>0</v>
      </c>
      <c r="AQ458" s="8" t="b">
        <v>1</v>
      </c>
      <c r="AR458" s="1" t="s">
        <v>71</v>
      </c>
      <c r="AS458" s="1" t="s">
        <v>72</v>
      </c>
      <c r="AU458" s="4"/>
      <c r="AV458" s="4"/>
      <c r="AW458" s="1" t="s">
        <v>73</v>
      </c>
      <c r="AY458" s="4"/>
      <c r="AZ458" s="8" t="b">
        <v>0</v>
      </c>
      <c r="BA458" s="4"/>
      <c r="BB458" s="1" t="s">
        <v>74</v>
      </c>
      <c r="BC458" s="1" t="s">
        <v>71</v>
      </c>
      <c r="BD458" s="8" t="b">
        <v>1</v>
      </c>
      <c r="BE458" s="9">
        <v>0.0</v>
      </c>
      <c r="BF458" s="4"/>
      <c r="BG458" s="4"/>
    </row>
    <row r="459">
      <c r="A459" s="1" t="s">
        <v>4258</v>
      </c>
      <c r="B459" s="1" t="s">
        <v>4259</v>
      </c>
      <c r="C459" s="1" t="s">
        <v>4260</v>
      </c>
      <c r="D459" s="1" t="s">
        <v>4213</v>
      </c>
      <c r="E459" s="2" t="s">
        <v>4261</v>
      </c>
      <c r="F459" s="2" t="s">
        <v>4262</v>
      </c>
      <c r="I459" s="3">
        <v>9.18E11</v>
      </c>
      <c r="J459" s="4"/>
      <c r="K459" s="4"/>
      <c r="L459" s="5"/>
      <c r="M459" s="5"/>
      <c r="N459" s="5"/>
      <c r="O459" s="4"/>
      <c r="P459" s="1" t="s">
        <v>122</v>
      </c>
      <c r="Q459" s="6">
        <v>9.0</v>
      </c>
      <c r="R459" s="2" t="s">
        <v>4263</v>
      </c>
      <c r="S459" s="2" t="s">
        <v>4264</v>
      </c>
      <c r="T459" s="2" t="s">
        <v>4265</v>
      </c>
      <c r="U459" s="1" t="s">
        <v>112</v>
      </c>
      <c r="Y459" s="4"/>
      <c r="Z459" s="1" t="s">
        <v>69</v>
      </c>
      <c r="AA459" s="1" t="s">
        <v>69</v>
      </c>
      <c r="AB459" s="8" t="s">
        <v>87</v>
      </c>
      <c r="AC459" s="8" t="s">
        <v>87</v>
      </c>
      <c r="AD459" s="4"/>
      <c r="AE459" s="4"/>
      <c r="AF459" s="4"/>
      <c r="AG459" s="8" t="s">
        <v>87</v>
      </c>
      <c r="AH459" s="4"/>
      <c r="AI459" s="4"/>
      <c r="AJ459" s="4"/>
      <c r="AK459" s="1" t="s">
        <v>69</v>
      </c>
      <c r="AL459" s="1" t="s">
        <v>99</v>
      </c>
      <c r="AM459" s="8" t="b">
        <v>0</v>
      </c>
      <c r="AN459" s="8" t="b">
        <v>0</v>
      </c>
      <c r="AO459" s="8" t="b">
        <v>0</v>
      </c>
      <c r="AP459" s="8" t="b">
        <v>0</v>
      </c>
      <c r="AQ459" s="8" t="b">
        <v>1</v>
      </c>
      <c r="AR459" s="1" t="s">
        <v>71</v>
      </c>
      <c r="AS459" s="1" t="s">
        <v>72</v>
      </c>
      <c r="AU459" s="4"/>
      <c r="AV459" s="4"/>
      <c r="AW459" s="1" t="s">
        <v>73</v>
      </c>
      <c r="AY459" s="4"/>
      <c r="AZ459" s="8" t="b">
        <v>0</v>
      </c>
      <c r="BA459" s="4"/>
      <c r="BB459" s="1" t="s">
        <v>74</v>
      </c>
      <c r="BC459" s="1" t="s">
        <v>71</v>
      </c>
      <c r="BD459" s="8" t="b">
        <v>1</v>
      </c>
      <c r="BE459" s="9">
        <v>0.0</v>
      </c>
      <c r="BF459" s="4"/>
      <c r="BG459" s="4"/>
    </row>
    <row r="460">
      <c r="A460" s="1" t="s">
        <v>4266</v>
      </c>
      <c r="B460" s="1" t="s">
        <v>4267</v>
      </c>
      <c r="C460" s="1" t="s">
        <v>242</v>
      </c>
      <c r="D460" s="1" t="s">
        <v>4268</v>
      </c>
      <c r="E460" s="2" t="s">
        <v>4269</v>
      </c>
      <c r="F460" s="2" t="s">
        <v>4270</v>
      </c>
      <c r="I460" s="3">
        <v>9.2E11</v>
      </c>
      <c r="J460" s="4"/>
      <c r="K460" s="4"/>
      <c r="L460" s="2" t="s">
        <v>4271</v>
      </c>
      <c r="M460" s="2" t="s">
        <v>4272</v>
      </c>
      <c r="P460" s="1" t="s">
        <v>122</v>
      </c>
      <c r="Q460" s="6">
        <v>18.0</v>
      </c>
      <c r="R460" s="5"/>
      <c r="S460" s="2" t="s">
        <v>979</v>
      </c>
      <c r="T460" s="2" t="s">
        <v>4273</v>
      </c>
      <c r="U460" s="1" t="s">
        <v>1217</v>
      </c>
      <c r="X460" s="4"/>
      <c r="Y460" s="4"/>
      <c r="Z460" s="1" t="s">
        <v>69</v>
      </c>
      <c r="AA460" s="1" t="s">
        <v>69</v>
      </c>
      <c r="AB460" s="8" t="s">
        <v>87</v>
      </c>
      <c r="AC460" s="8" t="s">
        <v>87</v>
      </c>
      <c r="AD460" s="4"/>
      <c r="AE460" s="4"/>
      <c r="AF460" s="4"/>
      <c r="AG460" s="8" t="s">
        <v>87</v>
      </c>
      <c r="AH460" s="4"/>
      <c r="AI460" s="4"/>
      <c r="AJ460" s="4"/>
      <c r="AK460" s="1" t="s">
        <v>69</v>
      </c>
      <c r="AL460" s="1" t="s">
        <v>99</v>
      </c>
      <c r="AM460" s="8" t="b">
        <v>0</v>
      </c>
      <c r="AN460" s="8" t="b">
        <v>0</v>
      </c>
      <c r="AO460" s="8" t="b">
        <v>0</v>
      </c>
      <c r="AP460" s="8" t="b">
        <v>0</v>
      </c>
      <c r="AQ460" s="8" t="b">
        <v>1</v>
      </c>
      <c r="AR460" s="1" t="s">
        <v>71</v>
      </c>
      <c r="AS460" s="1" t="s">
        <v>72</v>
      </c>
      <c r="AU460" s="4"/>
      <c r="AV460" s="4"/>
      <c r="AW460" s="1" t="s">
        <v>73</v>
      </c>
      <c r="AY460" s="4"/>
      <c r="AZ460" s="8" t="b">
        <v>0</v>
      </c>
      <c r="BA460" s="4"/>
      <c r="BB460" s="1" t="s">
        <v>74</v>
      </c>
      <c r="BC460" s="1" t="s">
        <v>71</v>
      </c>
      <c r="BD460" s="8" t="b">
        <v>1</v>
      </c>
      <c r="BE460" s="9">
        <v>0.0</v>
      </c>
      <c r="BF460" s="4"/>
      <c r="BG460" s="4"/>
    </row>
    <row r="461">
      <c r="A461" s="1" t="s">
        <v>4274</v>
      </c>
      <c r="B461" s="1" t="s">
        <v>4275</v>
      </c>
      <c r="C461" s="1" t="s">
        <v>139</v>
      </c>
      <c r="D461" s="1" t="s">
        <v>1774</v>
      </c>
      <c r="E461" s="2" t="s">
        <v>4276</v>
      </c>
      <c r="F461" s="2" t="s">
        <v>4277</v>
      </c>
      <c r="I461" s="3">
        <v>9.2E11</v>
      </c>
      <c r="J461" s="4"/>
      <c r="K461" s="4"/>
      <c r="L461" s="2" t="s">
        <v>4278</v>
      </c>
      <c r="M461" s="2" t="s">
        <v>4279</v>
      </c>
      <c r="N461" s="2" t="s">
        <v>4280</v>
      </c>
      <c r="O461" s="1" t="s">
        <v>4281</v>
      </c>
      <c r="Q461" s="6">
        <v>3.0</v>
      </c>
      <c r="R461" s="2" t="s">
        <v>4282</v>
      </c>
      <c r="S461" s="2" t="s">
        <v>4283</v>
      </c>
      <c r="T461" s="2" t="s">
        <v>4284</v>
      </c>
      <c r="U461" s="1" t="s">
        <v>68</v>
      </c>
      <c r="X461" s="4"/>
      <c r="Y461" s="4"/>
      <c r="Z461" s="1" t="s">
        <v>69</v>
      </c>
      <c r="AA461" s="1" t="s">
        <v>69</v>
      </c>
      <c r="AB461" s="8" t="s">
        <v>87</v>
      </c>
      <c r="AC461" s="8" t="s">
        <v>87</v>
      </c>
      <c r="AD461" s="4"/>
      <c r="AE461" s="4"/>
      <c r="AF461" s="4"/>
      <c r="AG461" s="8" t="s">
        <v>87</v>
      </c>
      <c r="AH461" s="4"/>
      <c r="AI461" s="4"/>
      <c r="AJ461" s="4"/>
      <c r="AK461" s="1" t="s">
        <v>69</v>
      </c>
      <c r="AL461" s="1" t="s">
        <v>99</v>
      </c>
      <c r="AM461" s="8" t="b">
        <v>0</v>
      </c>
      <c r="AN461" s="8" t="b">
        <v>0</v>
      </c>
      <c r="AO461" s="8" t="b">
        <v>0</v>
      </c>
      <c r="AP461" s="8" t="b">
        <v>0</v>
      </c>
      <c r="AQ461" s="8" t="b">
        <v>1</v>
      </c>
      <c r="AR461" s="1" t="s">
        <v>71</v>
      </c>
      <c r="AS461" s="1" t="s">
        <v>72</v>
      </c>
      <c r="AU461" s="4"/>
      <c r="AV461" s="4"/>
      <c r="AW461" s="1" t="s">
        <v>73</v>
      </c>
      <c r="AY461" s="4"/>
      <c r="AZ461" s="8" t="b">
        <v>0</v>
      </c>
      <c r="BA461" s="1" t="s">
        <v>4285</v>
      </c>
      <c r="BB461" s="1" t="s">
        <v>74</v>
      </c>
      <c r="BC461" s="1" t="s">
        <v>71</v>
      </c>
      <c r="BD461" s="8" t="b">
        <v>1</v>
      </c>
      <c r="BE461" s="9">
        <v>0.0</v>
      </c>
      <c r="BF461" s="4"/>
      <c r="BG461" s="4"/>
    </row>
    <row r="462">
      <c r="A462" s="1" t="s">
        <v>4286</v>
      </c>
      <c r="B462" s="1" t="s">
        <v>4287</v>
      </c>
      <c r="C462" s="1" t="s">
        <v>2454</v>
      </c>
      <c r="D462" s="1" t="s">
        <v>4288</v>
      </c>
      <c r="E462" s="2" t="s">
        <v>4289</v>
      </c>
      <c r="F462" s="2" t="s">
        <v>4290</v>
      </c>
      <c r="I462" s="3">
        <v>9.2E11</v>
      </c>
      <c r="J462" s="4"/>
      <c r="K462" s="4"/>
      <c r="L462" s="5"/>
      <c r="M462" s="2" t="s">
        <v>4291</v>
      </c>
      <c r="N462" s="2" t="s">
        <v>132</v>
      </c>
      <c r="O462" s="9">
        <v>110030.0</v>
      </c>
      <c r="P462" s="1" t="s">
        <v>122</v>
      </c>
      <c r="Q462" s="6">
        <v>10.0</v>
      </c>
      <c r="R462" s="2" t="s">
        <v>4292</v>
      </c>
      <c r="S462" s="2" t="s">
        <v>4293</v>
      </c>
      <c r="T462" s="2" t="s">
        <v>4294</v>
      </c>
      <c r="U462" s="1" t="s">
        <v>4295</v>
      </c>
      <c r="Z462" s="1" t="s">
        <v>69</v>
      </c>
      <c r="AA462" s="1" t="s">
        <v>69</v>
      </c>
      <c r="AB462" s="8" t="s">
        <v>87</v>
      </c>
      <c r="AC462" s="8" t="s">
        <v>87</v>
      </c>
      <c r="AD462" s="4"/>
      <c r="AE462" s="4"/>
      <c r="AF462" s="4"/>
      <c r="AG462" s="8" t="s">
        <v>87</v>
      </c>
      <c r="AH462" s="4"/>
      <c r="AI462" s="4"/>
      <c r="AJ462" s="4"/>
      <c r="AK462" s="1" t="s">
        <v>69</v>
      </c>
      <c r="AL462" s="1" t="s">
        <v>99</v>
      </c>
      <c r="AM462" s="8" t="b">
        <v>0</v>
      </c>
      <c r="AN462" s="8" t="b">
        <v>0</v>
      </c>
      <c r="AO462" s="8" t="b">
        <v>0</v>
      </c>
      <c r="AP462" s="8" t="b">
        <v>0</v>
      </c>
      <c r="AQ462" s="8" t="b">
        <v>1</v>
      </c>
      <c r="AR462" s="1" t="s">
        <v>71</v>
      </c>
      <c r="AS462" s="1" t="s">
        <v>72</v>
      </c>
      <c r="AU462" s="4"/>
      <c r="AV462" s="4"/>
      <c r="AW462" s="1" t="s">
        <v>73</v>
      </c>
      <c r="AY462" s="4"/>
      <c r="AZ462" s="8" t="b">
        <v>0</v>
      </c>
      <c r="BA462" s="1" t="s">
        <v>4296</v>
      </c>
      <c r="BB462" s="1" t="s">
        <v>74</v>
      </c>
      <c r="BC462" s="1" t="s">
        <v>71</v>
      </c>
      <c r="BD462" s="8" t="b">
        <v>1</v>
      </c>
      <c r="BE462" s="9">
        <v>0.0</v>
      </c>
      <c r="BF462" s="4"/>
      <c r="BG462" s="4"/>
    </row>
    <row r="463">
      <c r="A463" s="1" t="s">
        <v>4297</v>
      </c>
      <c r="B463" s="1" t="s">
        <v>4298</v>
      </c>
      <c r="C463" s="1" t="s">
        <v>4299</v>
      </c>
      <c r="D463" s="1" t="s">
        <v>78</v>
      </c>
      <c r="E463" s="2" t="s">
        <v>4300</v>
      </c>
      <c r="F463" s="2" t="s">
        <v>4301</v>
      </c>
      <c r="H463" s="4"/>
      <c r="I463" s="3">
        <v>9.19E11</v>
      </c>
      <c r="J463" s="4"/>
      <c r="K463" s="4"/>
      <c r="L463" s="2" t="s">
        <v>4302</v>
      </c>
      <c r="M463" s="2" t="s">
        <v>352</v>
      </c>
      <c r="N463" s="2" t="s">
        <v>178</v>
      </c>
      <c r="O463" s="4"/>
      <c r="P463" s="1" t="s">
        <v>122</v>
      </c>
      <c r="Q463" s="6">
        <v>1.0</v>
      </c>
      <c r="R463" s="2" t="s">
        <v>4303</v>
      </c>
      <c r="S463" s="2" t="s">
        <v>4304</v>
      </c>
      <c r="T463" s="2" t="s">
        <v>4305</v>
      </c>
      <c r="U463" s="1" t="s">
        <v>4306</v>
      </c>
      <c r="V463" s="4"/>
      <c r="W463" s="4"/>
      <c r="X463" s="4"/>
      <c r="Y463" s="4"/>
      <c r="Z463" s="1" t="s">
        <v>69</v>
      </c>
      <c r="AA463" s="1" t="s">
        <v>69</v>
      </c>
      <c r="AB463" s="8" t="s">
        <v>87</v>
      </c>
      <c r="AC463" s="8" t="s">
        <v>87</v>
      </c>
      <c r="AD463" s="4"/>
      <c r="AE463" s="4"/>
      <c r="AF463" s="4"/>
      <c r="AG463" s="8" t="s">
        <v>87</v>
      </c>
      <c r="AH463" s="4"/>
      <c r="AI463" s="4"/>
      <c r="AJ463" s="4"/>
      <c r="AK463" s="1" t="s">
        <v>69</v>
      </c>
      <c r="AL463" s="1" t="s">
        <v>99</v>
      </c>
      <c r="AM463" s="8" t="b">
        <v>0</v>
      </c>
      <c r="AN463" s="8" t="b">
        <v>0</v>
      </c>
      <c r="AO463" s="8" t="b">
        <v>0</v>
      </c>
      <c r="AP463" s="8" t="b">
        <v>0</v>
      </c>
      <c r="AQ463" s="8" t="b">
        <v>1</v>
      </c>
      <c r="AR463" s="1" t="s">
        <v>71</v>
      </c>
      <c r="AS463" s="1" t="s">
        <v>72</v>
      </c>
      <c r="AU463" s="4"/>
      <c r="AV463" s="4"/>
      <c r="AW463" s="1" t="s">
        <v>73</v>
      </c>
      <c r="AY463" s="4"/>
      <c r="AZ463" s="8" t="b">
        <v>0</v>
      </c>
      <c r="BA463" s="4"/>
      <c r="BB463" s="1" t="s">
        <v>74</v>
      </c>
      <c r="BC463" s="1" t="s">
        <v>71</v>
      </c>
      <c r="BD463" s="8" t="b">
        <v>1</v>
      </c>
      <c r="BE463" s="9">
        <v>0.0</v>
      </c>
      <c r="BF463" s="4"/>
      <c r="BG463" s="4"/>
    </row>
    <row r="464">
      <c r="A464" s="1" t="s">
        <v>4307</v>
      </c>
      <c r="B464" s="1" t="s">
        <v>4308</v>
      </c>
      <c r="C464" s="1" t="s">
        <v>207</v>
      </c>
      <c r="D464" s="1" t="s">
        <v>254</v>
      </c>
      <c r="E464" s="2" t="s">
        <v>4309</v>
      </c>
      <c r="F464" s="2" t="s">
        <v>4310</v>
      </c>
      <c r="I464" s="3">
        <v>9.19E11</v>
      </c>
      <c r="J464" s="4"/>
      <c r="K464" s="4"/>
      <c r="L464" s="5"/>
      <c r="M464" s="5"/>
      <c r="N464" s="2" t="s">
        <v>2032</v>
      </c>
      <c r="O464" s="4"/>
      <c r="P464" s="1" t="s">
        <v>122</v>
      </c>
      <c r="Q464" s="6">
        <v>10.0</v>
      </c>
      <c r="R464" s="2" t="s">
        <v>4311</v>
      </c>
      <c r="S464" s="2" t="s">
        <v>4312</v>
      </c>
      <c r="T464" s="2" t="s">
        <v>4313</v>
      </c>
      <c r="U464" s="1" t="s">
        <v>487</v>
      </c>
      <c r="W464" s="4"/>
      <c r="X464" s="4"/>
      <c r="Y464" s="4"/>
      <c r="Z464" s="1" t="s">
        <v>69</v>
      </c>
      <c r="AA464" s="1" t="s">
        <v>69</v>
      </c>
      <c r="AB464" s="8" t="s">
        <v>87</v>
      </c>
      <c r="AC464" s="8" t="s">
        <v>87</v>
      </c>
      <c r="AD464" s="4"/>
      <c r="AE464" s="4"/>
      <c r="AF464" s="4"/>
      <c r="AG464" s="8" t="s">
        <v>87</v>
      </c>
      <c r="AH464" s="4"/>
      <c r="AI464" s="4"/>
      <c r="AJ464" s="4"/>
      <c r="AK464" s="1" t="s">
        <v>69</v>
      </c>
      <c r="AL464" s="1" t="s">
        <v>99</v>
      </c>
      <c r="AM464" s="8" t="b">
        <v>0</v>
      </c>
      <c r="AN464" s="8" t="b">
        <v>0</v>
      </c>
      <c r="AO464" s="8" t="b">
        <v>0</v>
      </c>
      <c r="AP464" s="8" t="b">
        <v>0</v>
      </c>
      <c r="AQ464" s="8" t="b">
        <v>1</v>
      </c>
      <c r="AR464" s="1" t="s">
        <v>71</v>
      </c>
      <c r="AS464" s="1" t="s">
        <v>72</v>
      </c>
      <c r="AU464" s="4"/>
      <c r="AV464" s="4"/>
      <c r="AW464" s="1" t="s">
        <v>73</v>
      </c>
      <c r="AY464" s="4"/>
      <c r="AZ464" s="8" t="b">
        <v>0</v>
      </c>
      <c r="BA464" s="1" t="s">
        <v>4314</v>
      </c>
      <c r="BB464" s="1" t="s">
        <v>74</v>
      </c>
      <c r="BC464" s="1" t="s">
        <v>71</v>
      </c>
      <c r="BD464" s="8" t="b">
        <v>1</v>
      </c>
      <c r="BE464" s="9">
        <v>0.0</v>
      </c>
      <c r="BF464" s="4"/>
      <c r="BG464" s="4"/>
    </row>
    <row r="465">
      <c r="A465" s="1" t="s">
        <v>4315</v>
      </c>
      <c r="B465" s="1" t="s">
        <v>4316</v>
      </c>
      <c r="C465" s="1" t="s">
        <v>3820</v>
      </c>
      <c r="D465" s="1" t="s">
        <v>4317</v>
      </c>
      <c r="E465" s="2" t="s">
        <v>4318</v>
      </c>
      <c r="F465" s="2" t="s">
        <v>4319</v>
      </c>
      <c r="I465" s="3">
        <v>9.2E11</v>
      </c>
      <c r="J465" s="4"/>
      <c r="K465" s="4"/>
      <c r="L465" s="5"/>
      <c r="M465" s="2" t="s">
        <v>232</v>
      </c>
      <c r="N465" s="2" t="s">
        <v>202</v>
      </c>
      <c r="O465" s="4"/>
      <c r="P465" s="1" t="s">
        <v>122</v>
      </c>
      <c r="Q465" s="6">
        <v>15.0</v>
      </c>
      <c r="R465" s="2" t="s">
        <v>4320</v>
      </c>
      <c r="S465" s="2" t="s">
        <v>2911</v>
      </c>
      <c r="T465" s="2" t="s">
        <v>4321</v>
      </c>
      <c r="U465" s="1" t="s">
        <v>170</v>
      </c>
      <c r="Y465" s="4"/>
      <c r="Z465" s="1" t="s">
        <v>69</v>
      </c>
      <c r="AA465" s="1" t="s">
        <v>69</v>
      </c>
      <c r="AB465" s="8" t="s">
        <v>87</v>
      </c>
      <c r="AC465" s="8" t="s">
        <v>87</v>
      </c>
      <c r="AD465" s="4"/>
      <c r="AE465" s="4"/>
      <c r="AF465" s="4"/>
      <c r="AG465" s="8" t="s">
        <v>87</v>
      </c>
      <c r="AH465" s="4"/>
      <c r="AI465" s="4"/>
      <c r="AJ465" s="4"/>
      <c r="AK465" s="1" t="s">
        <v>69</v>
      </c>
      <c r="AL465" s="1" t="s">
        <v>99</v>
      </c>
      <c r="AM465" s="8" t="b">
        <v>0</v>
      </c>
      <c r="AN465" s="8" t="b">
        <v>0</v>
      </c>
      <c r="AO465" s="8" t="b">
        <v>0</v>
      </c>
      <c r="AP465" s="8" t="b">
        <v>0</v>
      </c>
      <c r="AQ465" s="8" t="b">
        <v>1</v>
      </c>
      <c r="AR465" s="1" t="s">
        <v>71</v>
      </c>
      <c r="AS465" s="1" t="s">
        <v>72</v>
      </c>
      <c r="AU465" s="4"/>
      <c r="AV465" s="4"/>
      <c r="AW465" s="1" t="s">
        <v>73</v>
      </c>
      <c r="AY465" s="4"/>
      <c r="AZ465" s="8" t="b">
        <v>0</v>
      </c>
      <c r="BA465" s="4"/>
      <c r="BB465" s="1" t="s">
        <v>74</v>
      </c>
      <c r="BC465" s="1" t="s">
        <v>71</v>
      </c>
      <c r="BD465" s="8" t="b">
        <v>1</v>
      </c>
      <c r="BE465" s="9">
        <v>0.0</v>
      </c>
      <c r="BF465" s="4"/>
      <c r="BG465" s="4"/>
    </row>
    <row r="466">
      <c r="A466" s="1" t="s">
        <v>4322</v>
      </c>
      <c r="B466" s="1" t="s">
        <v>4323</v>
      </c>
      <c r="C466" s="1" t="s">
        <v>1856</v>
      </c>
      <c r="D466" s="1" t="s">
        <v>4324</v>
      </c>
      <c r="E466" s="2" t="s">
        <v>4325</v>
      </c>
      <c r="F466" s="2" t="s">
        <v>4326</v>
      </c>
      <c r="I466" s="3">
        <v>9.18E11</v>
      </c>
      <c r="J466" s="4"/>
      <c r="K466" s="4"/>
      <c r="L466" s="2" t="s">
        <v>4327</v>
      </c>
      <c r="M466" s="2" t="s">
        <v>132</v>
      </c>
      <c r="N466" s="2" t="s">
        <v>132</v>
      </c>
      <c r="O466" s="4"/>
      <c r="P466" s="1" t="s">
        <v>122</v>
      </c>
      <c r="Q466" s="6">
        <v>18.0</v>
      </c>
      <c r="R466" s="2" t="s">
        <v>4328</v>
      </c>
      <c r="S466" s="2" t="s">
        <v>4329</v>
      </c>
      <c r="T466" s="2" t="s">
        <v>4330</v>
      </c>
      <c r="Z466" s="1" t="s">
        <v>69</v>
      </c>
      <c r="AA466" s="1" t="s">
        <v>69</v>
      </c>
      <c r="AB466" s="8" t="s">
        <v>87</v>
      </c>
      <c r="AC466" s="8" t="s">
        <v>87</v>
      </c>
      <c r="AD466" s="4"/>
      <c r="AE466" s="4"/>
      <c r="AF466" s="4"/>
      <c r="AG466" s="8" t="s">
        <v>87</v>
      </c>
      <c r="AH466" s="4"/>
      <c r="AI466" s="4"/>
      <c r="AJ466" s="4"/>
      <c r="AK466" s="1" t="s">
        <v>69</v>
      </c>
      <c r="AL466" s="1" t="s">
        <v>99</v>
      </c>
      <c r="AM466" s="8" t="b">
        <v>0</v>
      </c>
      <c r="AN466" s="8" t="b">
        <v>0</v>
      </c>
      <c r="AO466" s="8" t="b">
        <v>0</v>
      </c>
      <c r="AP466" s="8" t="b">
        <v>0</v>
      </c>
      <c r="AQ466" s="8" t="b">
        <v>1</v>
      </c>
      <c r="AR466" s="1" t="s">
        <v>71</v>
      </c>
      <c r="AS466" s="1" t="s">
        <v>72</v>
      </c>
      <c r="AU466" s="4"/>
      <c r="AV466" s="4"/>
      <c r="AW466" s="1" t="s">
        <v>73</v>
      </c>
      <c r="AY466" s="4"/>
      <c r="AZ466" s="8" t="b">
        <v>0</v>
      </c>
      <c r="BA466" s="4"/>
      <c r="BB466" s="1" t="s">
        <v>74</v>
      </c>
      <c r="BC466" s="1" t="s">
        <v>71</v>
      </c>
      <c r="BD466" s="8" t="b">
        <v>1</v>
      </c>
      <c r="BE466" s="9">
        <v>0.0</v>
      </c>
      <c r="BF466" s="4"/>
      <c r="BG466" s="4"/>
    </row>
    <row r="467">
      <c r="A467" s="1" t="s">
        <v>4331</v>
      </c>
      <c r="B467" s="1" t="s">
        <v>4332</v>
      </c>
      <c r="C467" s="1" t="s">
        <v>4333</v>
      </c>
      <c r="D467" s="1" t="s">
        <v>2387</v>
      </c>
      <c r="E467" s="2" t="s">
        <v>4334</v>
      </c>
      <c r="F467" s="2" t="s">
        <v>4335</v>
      </c>
      <c r="I467" s="3">
        <v>9.19E11</v>
      </c>
      <c r="J467" s="4"/>
      <c r="K467" s="4"/>
      <c r="L467" s="5"/>
      <c r="M467" s="5"/>
      <c r="N467" s="5"/>
      <c r="O467" s="4"/>
      <c r="P467" s="4"/>
      <c r="Q467" s="6">
        <v>3.0</v>
      </c>
      <c r="R467" s="2" t="s">
        <v>4336</v>
      </c>
      <c r="S467" s="2" t="s">
        <v>4337</v>
      </c>
      <c r="T467" s="2" t="s">
        <v>4338</v>
      </c>
      <c r="U467" s="1" t="s">
        <v>112</v>
      </c>
      <c r="Y467" s="4"/>
      <c r="Z467" s="1" t="s">
        <v>69</v>
      </c>
      <c r="AA467" s="1" t="s">
        <v>69</v>
      </c>
      <c r="AB467" s="8" t="s">
        <v>87</v>
      </c>
      <c r="AC467" s="8" t="s">
        <v>87</v>
      </c>
      <c r="AD467" s="4"/>
      <c r="AE467" s="4"/>
      <c r="AF467" s="4"/>
      <c r="AG467" s="8" t="s">
        <v>87</v>
      </c>
      <c r="AH467" s="4"/>
      <c r="AI467" s="4"/>
      <c r="AJ467" s="4"/>
      <c r="AK467" s="1" t="s">
        <v>69</v>
      </c>
      <c r="AL467" s="1" t="s">
        <v>99</v>
      </c>
      <c r="AM467" s="8" t="b">
        <v>0</v>
      </c>
      <c r="AN467" s="8" t="b">
        <v>0</v>
      </c>
      <c r="AO467" s="8" t="b">
        <v>0</v>
      </c>
      <c r="AP467" s="8" t="b">
        <v>0</v>
      </c>
      <c r="AQ467" s="8" t="b">
        <v>1</v>
      </c>
      <c r="AR467" s="1" t="s">
        <v>71</v>
      </c>
      <c r="AS467" s="1" t="s">
        <v>72</v>
      </c>
      <c r="AU467" s="4"/>
      <c r="AV467" s="4"/>
      <c r="AW467" s="1" t="s">
        <v>73</v>
      </c>
      <c r="AY467" s="4"/>
      <c r="AZ467" s="8" t="b">
        <v>0</v>
      </c>
      <c r="BA467" s="4"/>
      <c r="BB467" s="1" t="s">
        <v>74</v>
      </c>
      <c r="BC467" s="1" t="s">
        <v>71</v>
      </c>
      <c r="BD467" s="8" t="b">
        <v>1</v>
      </c>
      <c r="BE467" s="9">
        <v>0.0</v>
      </c>
      <c r="BF467" s="4"/>
      <c r="BG467" s="4"/>
    </row>
    <row r="468">
      <c r="A468" s="1" t="s">
        <v>4339</v>
      </c>
      <c r="B468" s="1" t="s">
        <v>4340</v>
      </c>
      <c r="C468" s="1" t="s">
        <v>4341</v>
      </c>
      <c r="D468" s="1" t="s">
        <v>4342</v>
      </c>
      <c r="E468" s="2" t="s">
        <v>4343</v>
      </c>
      <c r="F468" s="2" t="s">
        <v>4344</v>
      </c>
      <c r="I468" s="3">
        <v>9.18E11</v>
      </c>
      <c r="J468" s="4"/>
      <c r="K468" s="4"/>
      <c r="L468" s="2" t="s">
        <v>4345</v>
      </c>
      <c r="M468" s="2" t="s">
        <v>4346</v>
      </c>
      <c r="N468" s="2" t="s">
        <v>641</v>
      </c>
      <c r="O468" s="4"/>
      <c r="P468" s="1" t="s">
        <v>122</v>
      </c>
      <c r="Q468" s="6">
        <v>5.0</v>
      </c>
      <c r="R468" s="2" t="s">
        <v>4347</v>
      </c>
      <c r="S468" s="2" t="s">
        <v>4348</v>
      </c>
      <c r="T468" s="2" t="s">
        <v>4349</v>
      </c>
      <c r="U468" s="1" t="s">
        <v>531</v>
      </c>
      <c r="X468" s="4"/>
      <c r="Y468" s="4"/>
      <c r="Z468" s="1" t="s">
        <v>69</v>
      </c>
      <c r="AA468" s="1" t="s">
        <v>69</v>
      </c>
      <c r="AB468" s="8" t="s">
        <v>87</v>
      </c>
      <c r="AC468" s="8" t="s">
        <v>87</v>
      </c>
      <c r="AD468" s="4"/>
      <c r="AE468" s="4"/>
      <c r="AF468" s="4"/>
      <c r="AG468" s="8" t="s">
        <v>87</v>
      </c>
      <c r="AH468" s="4"/>
      <c r="AI468" s="4"/>
      <c r="AJ468" s="4"/>
      <c r="AK468" s="1" t="s">
        <v>69</v>
      </c>
      <c r="AL468" s="1" t="s">
        <v>99</v>
      </c>
      <c r="AM468" s="8" t="b">
        <v>0</v>
      </c>
      <c r="AN468" s="8" t="b">
        <v>0</v>
      </c>
      <c r="AO468" s="8" t="b">
        <v>0</v>
      </c>
      <c r="AP468" s="8" t="b">
        <v>0</v>
      </c>
      <c r="AQ468" s="8" t="b">
        <v>1</v>
      </c>
      <c r="AR468" s="1" t="s">
        <v>71</v>
      </c>
      <c r="AS468" s="1" t="s">
        <v>72</v>
      </c>
      <c r="AU468" s="4"/>
      <c r="AV468" s="4"/>
      <c r="AW468" s="1" t="s">
        <v>73</v>
      </c>
      <c r="AY468" s="4"/>
      <c r="AZ468" s="8" t="b">
        <v>0</v>
      </c>
      <c r="BA468" s="4"/>
      <c r="BB468" s="1" t="s">
        <v>74</v>
      </c>
      <c r="BC468" s="1" t="s">
        <v>71</v>
      </c>
      <c r="BD468" s="8" t="b">
        <v>1</v>
      </c>
      <c r="BE468" s="9">
        <v>0.0</v>
      </c>
      <c r="BF468" s="4"/>
      <c r="BG468" s="4"/>
    </row>
    <row r="469">
      <c r="A469" s="1" t="s">
        <v>4350</v>
      </c>
      <c r="B469" s="1" t="s">
        <v>4351</v>
      </c>
      <c r="C469" s="1" t="s">
        <v>4352</v>
      </c>
      <c r="D469" s="1" t="s">
        <v>78</v>
      </c>
      <c r="E469" s="2" t="s">
        <v>4353</v>
      </c>
      <c r="F469" s="2" t="s">
        <v>4354</v>
      </c>
      <c r="I469" s="3">
        <v>9.2E11</v>
      </c>
      <c r="J469" s="4"/>
      <c r="K469" s="4"/>
      <c r="L469" s="5"/>
      <c r="M469" s="2" t="s">
        <v>483</v>
      </c>
      <c r="N469" s="2" t="s">
        <v>132</v>
      </c>
      <c r="O469" s="9">
        <v>110051.0</v>
      </c>
      <c r="P469" s="1" t="s">
        <v>122</v>
      </c>
      <c r="Q469" s="6">
        <v>7.0</v>
      </c>
      <c r="R469" s="2" t="s">
        <v>4355</v>
      </c>
      <c r="S469" s="2" t="s">
        <v>4202</v>
      </c>
      <c r="T469" s="2" t="s">
        <v>4356</v>
      </c>
      <c r="U469" s="1" t="s">
        <v>98</v>
      </c>
      <c r="V469" s="4"/>
      <c r="W469" s="4"/>
      <c r="X469" s="4"/>
      <c r="Y469" s="4"/>
      <c r="Z469" s="1" t="s">
        <v>69</v>
      </c>
      <c r="AA469" s="1" t="s">
        <v>69</v>
      </c>
      <c r="AB469" s="8" t="s">
        <v>87</v>
      </c>
      <c r="AC469" s="8" t="s">
        <v>87</v>
      </c>
      <c r="AD469" s="4"/>
      <c r="AE469" s="4"/>
      <c r="AF469" s="4"/>
      <c r="AG469" s="8" t="s">
        <v>87</v>
      </c>
      <c r="AH469" s="4"/>
      <c r="AI469" s="4"/>
      <c r="AJ469" s="4"/>
      <c r="AK469" s="1" t="s">
        <v>69</v>
      </c>
      <c r="AL469" s="1" t="s">
        <v>99</v>
      </c>
      <c r="AM469" s="8" t="b">
        <v>0</v>
      </c>
      <c r="AN469" s="8" t="b">
        <v>0</v>
      </c>
      <c r="AO469" s="8" t="b">
        <v>0</v>
      </c>
      <c r="AP469" s="8" t="b">
        <v>0</v>
      </c>
      <c r="AQ469" s="8" t="b">
        <v>1</v>
      </c>
      <c r="AR469" s="1" t="s">
        <v>71</v>
      </c>
      <c r="AS469" s="1" t="s">
        <v>72</v>
      </c>
      <c r="AU469" s="4"/>
      <c r="AV469" s="4"/>
      <c r="AW469" s="1" t="s">
        <v>73</v>
      </c>
      <c r="AY469" s="4"/>
      <c r="AZ469" s="8" t="b">
        <v>0</v>
      </c>
      <c r="BA469" s="4"/>
      <c r="BB469" s="1" t="s">
        <v>74</v>
      </c>
      <c r="BC469" s="1" t="s">
        <v>71</v>
      </c>
      <c r="BD469" s="8" t="b">
        <v>1</v>
      </c>
      <c r="BE469" s="9">
        <v>0.0</v>
      </c>
      <c r="BF469" s="4"/>
      <c r="BG469" s="4"/>
    </row>
    <row r="470">
      <c r="A470" s="1" t="s">
        <v>4357</v>
      </c>
      <c r="B470" s="1" t="s">
        <v>4358</v>
      </c>
      <c r="C470" s="1" t="s">
        <v>4359</v>
      </c>
      <c r="D470" s="1" t="s">
        <v>4360</v>
      </c>
      <c r="E470" s="2" t="s">
        <v>4361</v>
      </c>
      <c r="F470" s="2" t="s">
        <v>4362</v>
      </c>
      <c r="H470" s="4"/>
      <c r="I470" s="3">
        <v>9.19E11</v>
      </c>
      <c r="J470" s="4"/>
      <c r="K470" s="4"/>
      <c r="L470" s="2" t="s">
        <v>4363</v>
      </c>
      <c r="M470" s="2" t="s">
        <v>4364</v>
      </c>
      <c r="N470" s="2" t="s">
        <v>189</v>
      </c>
      <c r="O470" s="9">
        <v>400606.0</v>
      </c>
      <c r="P470" s="1" t="s">
        <v>122</v>
      </c>
      <c r="Q470" s="6">
        <v>18.0</v>
      </c>
      <c r="R470" s="2" t="s">
        <v>4365</v>
      </c>
      <c r="S470" s="2" t="s">
        <v>4366</v>
      </c>
      <c r="T470" s="2" t="s">
        <v>4367</v>
      </c>
      <c r="U470" s="1" t="s">
        <v>861</v>
      </c>
      <c r="X470" s="4"/>
      <c r="Y470" s="4"/>
      <c r="Z470" s="1" t="s">
        <v>69</v>
      </c>
      <c r="AA470" s="1" t="s">
        <v>69</v>
      </c>
      <c r="AB470" s="8" t="s">
        <v>87</v>
      </c>
      <c r="AC470" s="8" t="s">
        <v>87</v>
      </c>
      <c r="AD470" s="4"/>
      <c r="AE470" s="4"/>
      <c r="AF470" s="4"/>
      <c r="AG470" s="8" t="s">
        <v>87</v>
      </c>
      <c r="AH470" s="4"/>
      <c r="AI470" s="4"/>
      <c r="AJ470" s="4"/>
      <c r="AK470" s="1" t="s">
        <v>69</v>
      </c>
      <c r="AL470" s="1" t="s">
        <v>99</v>
      </c>
      <c r="AM470" s="8" t="b">
        <v>0</v>
      </c>
      <c r="AN470" s="8" t="b">
        <v>0</v>
      </c>
      <c r="AO470" s="8" t="b">
        <v>0</v>
      </c>
      <c r="AP470" s="8" t="b">
        <v>0</v>
      </c>
      <c r="AQ470" s="8" t="b">
        <v>1</v>
      </c>
      <c r="AR470" s="1" t="s">
        <v>71</v>
      </c>
      <c r="AS470" s="1" t="s">
        <v>72</v>
      </c>
      <c r="AU470" s="4"/>
      <c r="AV470" s="4"/>
      <c r="AW470" s="1" t="s">
        <v>73</v>
      </c>
      <c r="AY470" s="4"/>
      <c r="AZ470" s="8" t="b">
        <v>0</v>
      </c>
      <c r="BA470" s="4"/>
      <c r="BB470" s="1" t="s">
        <v>74</v>
      </c>
      <c r="BC470" s="1" t="s">
        <v>71</v>
      </c>
      <c r="BD470" s="8" t="b">
        <v>1</v>
      </c>
      <c r="BE470" s="9">
        <v>0.0</v>
      </c>
      <c r="BF470" s="4"/>
      <c r="BG470" s="4"/>
    </row>
    <row r="471">
      <c r="A471" s="1" t="s">
        <v>4368</v>
      </c>
      <c r="B471" s="1" t="s">
        <v>4369</v>
      </c>
      <c r="C471" s="1" t="s">
        <v>4370</v>
      </c>
      <c r="D471" s="1" t="s">
        <v>340</v>
      </c>
      <c r="E471" s="2" t="s">
        <v>4371</v>
      </c>
      <c r="F471" s="2" t="s">
        <v>4372</v>
      </c>
      <c r="I471" s="3">
        <v>9.18E11</v>
      </c>
      <c r="J471" s="4"/>
      <c r="K471" s="4"/>
      <c r="L471" s="2" t="s">
        <v>4373</v>
      </c>
      <c r="M471" s="2" t="s">
        <v>4374</v>
      </c>
      <c r="P471" s="4"/>
      <c r="Q471" s="6">
        <v>7.0</v>
      </c>
      <c r="R471" s="13" t="s">
        <v>4375</v>
      </c>
      <c r="S471" s="2" t="s">
        <v>4376</v>
      </c>
      <c r="T471" s="2" t="s">
        <v>4377</v>
      </c>
      <c r="U471" s="1" t="s">
        <v>112</v>
      </c>
      <c r="Y471" s="4"/>
      <c r="Z471" s="1" t="s">
        <v>69</v>
      </c>
      <c r="AA471" s="1" t="s">
        <v>69</v>
      </c>
      <c r="AB471" s="8" t="s">
        <v>87</v>
      </c>
      <c r="AC471" s="8" t="s">
        <v>87</v>
      </c>
      <c r="AD471" s="4"/>
      <c r="AE471" s="4"/>
      <c r="AF471" s="4"/>
      <c r="AG471" s="8" t="s">
        <v>87</v>
      </c>
      <c r="AH471" s="4"/>
      <c r="AI471" s="4"/>
      <c r="AJ471" s="4"/>
      <c r="AK471" s="1" t="s">
        <v>69</v>
      </c>
      <c r="AL471" s="1" t="s">
        <v>99</v>
      </c>
      <c r="AM471" s="8" t="b">
        <v>0</v>
      </c>
      <c r="AN471" s="8" t="b">
        <v>0</v>
      </c>
      <c r="AO471" s="8" t="b">
        <v>0</v>
      </c>
      <c r="AP471" s="8" t="b">
        <v>0</v>
      </c>
      <c r="AQ471" s="8" t="b">
        <v>1</v>
      </c>
      <c r="AR471" s="1" t="s">
        <v>71</v>
      </c>
      <c r="AS471" s="1" t="s">
        <v>72</v>
      </c>
      <c r="AU471" s="4"/>
      <c r="AV471" s="4"/>
      <c r="AW471" s="1" t="s">
        <v>73</v>
      </c>
      <c r="AY471" s="4"/>
      <c r="AZ471" s="8" t="b">
        <v>0</v>
      </c>
      <c r="BA471" s="4"/>
      <c r="BB471" s="1" t="s">
        <v>74</v>
      </c>
      <c r="BC471" s="1" t="s">
        <v>71</v>
      </c>
      <c r="BD471" s="8" t="b">
        <v>1</v>
      </c>
      <c r="BE471" s="9">
        <v>0.0</v>
      </c>
      <c r="BF471" s="4"/>
      <c r="BG471" s="4"/>
    </row>
    <row r="472">
      <c r="A472" s="1" t="s">
        <v>4378</v>
      </c>
      <c r="B472" s="1" t="s">
        <v>4379</v>
      </c>
      <c r="C472" s="1" t="s">
        <v>4380</v>
      </c>
      <c r="D472" s="1" t="s">
        <v>4381</v>
      </c>
      <c r="E472" s="2" t="s">
        <v>4382</v>
      </c>
      <c r="F472" s="2" t="s">
        <v>4383</v>
      </c>
      <c r="I472" s="3">
        <v>9.19E11</v>
      </c>
      <c r="J472" s="4"/>
      <c r="K472" s="4"/>
      <c r="L472" s="5"/>
      <c r="M472" s="2" t="s">
        <v>4384</v>
      </c>
      <c r="N472" s="2" t="s">
        <v>188</v>
      </c>
      <c r="O472" s="9">
        <v>411023.0</v>
      </c>
      <c r="P472" s="1" t="s">
        <v>122</v>
      </c>
      <c r="Q472" s="6">
        <v>3.0</v>
      </c>
      <c r="R472" s="2" t="s">
        <v>4385</v>
      </c>
      <c r="S472" s="2" t="s">
        <v>4386</v>
      </c>
      <c r="T472" s="2" t="s">
        <v>4387</v>
      </c>
      <c r="U472" s="1" t="s">
        <v>1197</v>
      </c>
      <c r="W472" s="4"/>
      <c r="X472" s="4"/>
      <c r="Y472" s="4"/>
      <c r="Z472" s="1" t="s">
        <v>69</v>
      </c>
      <c r="AA472" s="1" t="s">
        <v>69</v>
      </c>
      <c r="AB472" s="8" t="s">
        <v>87</v>
      </c>
      <c r="AC472" s="8" t="s">
        <v>87</v>
      </c>
      <c r="AD472" s="4"/>
      <c r="AE472" s="4"/>
      <c r="AF472" s="4"/>
      <c r="AG472" s="8" t="s">
        <v>87</v>
      </c>
      <c r="AH472" s="4"/>
      <c r="AI472" s="4"/>
      <c r="AJ472" s="4"/>
      <c r="AK472" s="1" t="s">
        <v>69</v>
      </c>
      <c r="AL472" s="1" t="s">
        <v>99</v>
      </c>
      <c r="AM472" s="8" t="b">
        <v>0</v>
      </c>
      <c r="AN472" s="8" t="b">
        <v>0</v>
      </c>
      <c r="AO472" s="8" t="b">
        <v>0</v>
      </c>
      <c r="AP472" s="8" t="b">
        <v>0</v>
      </c>
      <c r="AQ472" s="8" t="b">
        <v>1</v>
      </c>
      <c r="AR472" s="1" t="s">
        <v>71</v>
      </c>
      <c r="AS472" s="1" t="s">
        <v>72</v>
      </c>
      <c r="AU472" s="4"/>
      <c r="AV472" s="4"/>
      <c r="AW472" s="1" t="s">
        <v>73</v>
      </c>
      <c r="AY472" s="4"/>
      <c r="AZ472" s="8" t="b">
        <v>0</v>
      </c>
      <c r="BA472" s="1" t="s">
        <v>4388</v>
      </c>
      <c r="BB472" s="1" t="s">
        <v>74</v>
      </c>
      <c r="BC472" s="1" t="s">
        <v>71</v>
      </c>
      <c r="BD472" s="8" t="b">
        <v>1</v>
      </c>
      <c r="BE472" s="9">
        <v>0.0</v>
      </c>
      <c r="BF472" s="4"/>
      <c r="BG472" s="4"/>
    </row>
    <row r="473">
      <c r="A473" s="1" t="s">
        <v>4389</v>
      </c>
      <c r="B473" s="1" t="s">
        <v>4390</v>
      </c>
      <c r="C473" s="1" t="s">
        <v>4391</v>
      </c>
      <c r="D473" s="1" t="s">
        <v>4392</v>
      </c>
      <c r="E473" s="2" t="s">
        <v>4393</v>
      </c>
      <c r="G473" s="5"/>
      <c r="H473" s="4"/>
      <c r="I473" s="4"/>
      <c r="J473" s="4"/>
      <c r="K473" s="4"/>
      <c r="L473" s="5"/>
      <c r="M473" s="2" t="s">
        <v>439</v>
      </c>
      <c r="N473" s="2" t="s">
        <v>202</v>
      </c>
      <c r="O473" s="4"/>
      <c r="P473" s="1" t="s">
        <v>122</v>
      </c>
      <c r="Q473" s="6">
        <v>4.0</v>
      </c>
      <c r="R473" s="2" t="s">
        <v>4394</v>
      </c>
      <c r="S473" s="2" t="s">
        <v>4395</v>
      </c>
      <c r="T473" s="2" t="s">
        <v>4396</v>
      </c>
      <c r="U473" s="1" t="s">
        <v>433</v>
      </c>
      <c r="W473" s="4"/>
      <c r="X473" s="4"/>
      <c r="Y473" s="4"/>
      <c r="Z473" s="1" t="s">
        <v>69</v>
      </c>
      <c r="AA473" s="1" t="s">
        <v>69</v>
      </c>
      <c r="AB473" s="8" t="s">
        <v>87</v>
      </c>
      <c r="AC473" s="8" t="s">
        <v>87</v>
      </c>
      <c r="AD473" s="4"/>
      <c r="AE473" s="4"/>
      <c r="AF473" s="4"/>
      <c r="AG473" s="8" t="s">
        <v>87</v>
      </c>
      <c r="AH473" s="4"/>
      <c r="AI473" s="4"/>
      <c r="AJ473" s="4"/>
      <c r="AK473" s="1" t="s">
        <v>69</v>
      </c>
      <c r="AL473" s="1" t="s">
        <v>99</v>
      </c>
      <c r="AM473" s="8" t="b">
        <v>0</v>
      </c>
      <c r="AN473" s="8" t="b">
        <v>0</v>
      </c>
      <c r="AO473" s="8" t="b">
        <v>0</v>
      </c>
      <c r="AP473" s="8" t="b">
        <v>0</v>
      </c>
      <c r="AQ473" s="8" t="b">
        <v>1</v>
      </c>
      <c r="AR473" s="1" t="s">
        <v>71</v>
      </c>
      <c r="AS473" s="1" t="s">
        <v>72</v>
      </c>
      <c r="AU473" s="4"/>
      <c r="AV473" s="4"/>
      <c r="AW473" s="1" t="s">
        <v>73</v>
      </c>
      <c r="AY473" s="4"/>
      <c r="AZ473" s="8" t="b">
        <v>0</v>
      </c>
      <c r="BA473" s="4"/>
      <c r="BB473" s="1" t="s">
        <v>74</v>
      </c>
      <c r="BC473" s="1" t="s">
        <v>71</v>
      </c>
      <c r="BD473" s="8" t="b">
        <v>1</v>
      </c>
      <c r="BE473" s="9">
        <v>0.0</v>
      </c>
      <c r="BF473" s="4"/>
      <c r="BG473" s="4"/>
    </row>
    <row r="474">
      <c r="A474" s="1" t="s">
        <v>4397</v>
      </c>
      <c r="B474" s="1" t="s">
        <v>4398</v>
      </c>
      <c r="C474" s="1" t="s">
        <v>445</v>
      </c>
      <c r="D474" s="1" t="s">
        <v>491</v>
      </c>
      <c r="E474" s="2" t="s">
        <v>4399</v>
      </c>
      <c r="F474" s="2" t="s">
        <v>4400</v>
      </c>
      <c r="G474" s="10">
        <v>8.19E9</v>
      </c>
      <c r="H474" s="4"/>
      <c r="I474" s="3">
        <v>9.18E11</v>
      </c>
      <c r="J474" s="4"/>
      <c r="K474" s="4"/>
      <c r="L474" s="2" t="s">
        <v>4401</v>
      </c>
      <c r="M474" s="2" t="s">
        <v>4402</v>
      </c>
      <c r="N474" s="2" t="s">
        <v>334</v>
      </c>
      <c r="P474" s="1" t="s">
        <v>122</v>
      </c>
      <c r="Q474" s="6">
        <v>6.0</v>
      </c>
      <c r="R474" s="2" t="s">
        <v>4403</v>
      </c>
      <c r="S474" s="2" t="s">
        <v>4404</v>
      </c>
      <c r="T474" s="2" t="s">
        <v>4405</v>
      </c>
      <c r="U474" s="1" t="s">
        <v>968</v>
      </c>
      <c r="V474" s="4"/>
      <c r="W474" s="4"/>
      <c r="X474" s="4"/>
      <c r="Y474" s="4"/>
      <c r="Z474" s="1" t="s">
        <v>69</v>
      </c>
      <c r="AA474" s="1" t="s">
        <v>69</v>
      </c>
      <c r="AB474" s="8" t="s">
        <v>87</v>
      </c>
      <c r="AC474" s="8" t="s">
        <v>87</v>
      </c>
      <c r="AD474" s="4"/>
      <c r="AE474" s="4"/>
      <c r="AF474" s="4"/>
      <c r="AG474" s="8" t="s">
        <v>87</v>
      </c>
      <c r="AH474" s="4"/>
      <c r="AI474" s="4"/>
      <c r="AJ474" s="4"/>
      <c r="AK474" s="1" t="s">
        <v>69</v>
      </c>
      <c r="AL474" s="1" t="s">
        <v>99</v>
      </c>
      <c r="AM474" s="8" t="b">
        <v>0</v>
      </c>
      <c r="AN474" s="8" t="b">
        <v>0</v>
      </c>
      <c r="AO474" s="8" t="b">
        <v>0</v>
      </c>
      <c r="AP474" s="8" t="b">
        <v>0</v>
      </c>
      <c r="AQ474" s="8" t="b">
        <v>1</v>
      </c>
      <c r="AR474" s="1" t="s">
        <v>71</v>
      </c>
      <c r="AS474" s="1" t="s">
        <v>72</v>
      </c>
      <c r="AU474" s="4"/>
      <c r="AV474" s="4"/>
      <c r="AW474" s="1" t="s">
        <v>73</v>
      </c>
      <c r="AY474" s="4"/>
      <c r="AZ474" s="8" t="b">
        <v>0</v>
      </c>
      <c r="BA474" s="4"/>
      <c r="BB474" s="1" t="s">
        <v>74</v>
      </c>
      <c r="BC474" s="1" t="s">
        <v>71</v>
      </c>
      <c r="BD474" s="8" t="b">
        <v>1</v>
      </c>
      <c r="BE474" s="9">
        <v>0.0</v>
      </c>
      <c r="BF474" s="4"/>
      <c r="BG474" s="4"/>
    </row>
    <row r="475">
      <c r="A475" s="1" t="s">
        <v>4406</v>
      </c>
      <c r="B475" s="1" t="s">
        <v>4407</v>
      </c>
      <c r="C475" s="1" t="s">
        <v>4408</v>
      </c>
      <c r="D475" s="1" t="s">
        <v>4409</v>
      </c>
      <c r="E475" s="2" t="s">
        <v>4410</v>
      </c>
      <c r="F475" s="2" t="s">
        <v>4411</v>
      </c>
      <c r="G475" s="5" t="str">
        <f>+91 22 27703973</f>
        <v>#ERROR!</v>
      </c>
      <c r="I475" s="3">
        <v>9.2E11</v>
      </c>
      <c r="J475" s="4"/>
      <c r="K475" s="4"/>
      <c r="L475" s="2" t="s">
        <v>4412</v>
      </c>
      <c r="M475" s="2" t="s">
        <v>4413</v>
      </c>
      <c r="N475" s="2" t="s">
        <v>930</v>
      </c>
      <c r="O475" s="9">
        <v>400706.0</v>
      </c>
      <c r="P475" s="1" t="s">
        <v>122</v>
      </c>
      <c r="Q475" s="6">
        <v>17.0</v>
      </c>
      <c r="R475" s="2" t="s">
        <v>4414</v>
      </c>
      <c r="S475" s="2" t="s">
        <v>869</v>
      </c>
      <c r="T475" s="2" t="s">
        <v>4415</v>
      </c>
      <c r="U475" s="1" t="s">
        <v>4416</v>
      </c>
      <c r="W475" s="4"/>
      <c r="X475" s="4"/>
      <c r="Y475" s="4"/>
      <c r="Z475" s="1" t="s">
        <v>69</v>
      </c>
      <c r="AA475" s="1" t="s">
        <v>69</v>
      </c>
      <c r="AB475" s="8" t="s">
        <v>87</v>
      </c>
      <c r="AC475" s="8" t="s">
        <v>87</v>
      </c>
      <c r="AD475" s="4"/>
      <c r="AE475" s="4"/>
      <c r="AF475" s="4"/>
      <c r="AG475" s="8" t="s">
        <v>87</v>
      </c>
      <c r="AH475" s="4"/>
      <c r="AI475" s="4"/>
      <c r="AJ475" s="4"/>
      <c r="AK475" s="1" t="s">
        <v>69</v>
      </c>
      <c r="AL475" s="1" t="s">
        <v>99</v>
      </c>
      <c r="AM475" s="8" t="b">
        <v>0</v>
      </c>
      <c r="AN475" s="8" t="b">
        <v>0</v>
      </c>
      <c r="AO475" s="8" t="b">
        <v>0</v>
      </c>
      <c r="AP475" s="8" t="b">
        <v>0</v>
      </c>
      <c r="AQ475" s="8" t="b">
        <v>1</v>
      </c>
      <c r="AR475" s="1" t="s">
        <v>71</v>
      </c>
      <c r="AS475" s="1" t="s">
        <v>72</v>
      </c>
      <c r="AU475" s="4"/>
      <c r="AV475" s="4"/>
      <c r="AW475" s="1" t="s">
        <v>73</v>
      </c>
      <c r="AY475" s="4"/>
      <c r="AZ475" s="8" t="b">
        <v>0</v>
      </c>
      <c r="BA475" s="1" t="s">
        <v>4417</v>
      </c>
      <c r="BB475" s="1" t="s">
        <v>74</v>
      </c>
      <c r="BC475" s="1" t="s">
        <v>71</v>
      </c>
      <c r="BD475" s="8" t="b">
        <v>1</v>
      </c>
      <c r="BE475" s="9">
        <v>0.0</v>
      </c>
      <c r="BF475" s="4"/>
      <c r="BG475" s="4"/>
    </row>
    <row r="476">
      <c r="A476" s="1" t="s">
        <v>4418</v>
      </c>
      <c r="B476" s="1" t="s">
        <v>4419</v>
      </c>
      <c r="C476" s="1" t="s">
        <v>4420</v>
      </c>
      <c r="D476" s="1" t="s">
        <v>4421</v>
      </c>
      <c r="E476" s="2" t="s">
        <v>4422</v>
      </c>
      <c r="F476" s="2" t="s">
        <v>4423</v>
      </c>
      <c r="I476" s="3">
        <v>9.19E11</v>
      </c>
      <c r="J476" s="4"/>
      <c r="K476" s="4"/>
      <c r="L476" s="2" t="s">
        <v>4424</v>
      </c>
      <c r="M476" s="2" t="s">
        <v>4425</v>
      </c>
      <c r="N476" s="2" t="s">
        <v>4426</v>
      </c>
      <c r="O476" s="9">
        <v>125201.0</v>
      </c>
      <c r="P476" s="1" t="s">
        <v>122</v>
      </c>
      <c r="Q476" s="5"/>
      <c r="R476" s="5"/>
      <c r="S476" s="5"/>
      <c r="T476" s="2" t="s">
        <v>4427</v>
      </c>
      <c r="U476" s="1" t="s">
        <v>68</v>
      </c>
      <c r="X476" s="4"/>
      <c r="Y476" s="4"/>
      <c r="Z476" s="1" t="s">
        <v>69</v>
      </c>
      <c r="AA476" s="1" t="s">
        <v>69</v>
      </c>
      <c r="AB476" s="8" t="s">
        <v>87</v>
      </c>
      <c r="AC476" s="8" t="s">
        <v>87</v>
      </c>
      <c r="AD476" s="4"/>
      <c r="AE476" s="4"/>
      <c r="AF476" s="4"/>
      <c r="AG476" s="8" t="s">
        <v>87</v>
      </c>
      <c r="AH476" s="4"/>
      <c r="AI476" s="4"/>
      <c r="AJ476" s="4"/>
      <c r="AK476" s="1" t="s">
        <v>69</v>
      </c>
      <c r="AL476" s="1" t="s">
        <v>99</v>
      </c>
      <c r="AM476" s="8" t="b">
        <v>0</v>
      </c>
      <c r="AN476" s="8" t="b">
        <v>0</v>
      </c>
      <c r="AO476" s="8" t="b">
        <v>0</v>
      </c>
      <c r="AP476" s="8" t="b">
        <v>0</v>
      </c>
      <c r="AQ476" s="8" t="b">
        <v>1</v>
      </c>
      <c r="AR476" s="1" t="s">
        <v>71</v>
      </c>
      <c r="AS476" s="1" t="s">
        <v>72</v>
      </c>
      <c r="AU476" s="4"/>
      <c r="AV476" s="4"/>
      <c r="AW476" s="1" t="s">
        <v>73</v>
      </c>
      <c r="AY476" s="4"/>
      <c r="AZ476" s="8" t="b">
        <v>0</v>
      </c>
      <c r="BA476" s="4"/>
      <c r="BB476" s="1" t="s">
        <v>74</v>
      </c>
      <c r="BC476" s="1" t="s">
        <v>71</v>
      </c>
      <c r="BD476" s="8" t="b">
        <v>1</v>
      </c>
      <c r="BE476" s="9">
        <v>0.0</v>
      </c>
      <c r="BF476" s="4"/>
      <c r="BG476" s="4"/>
    </row>
    <row r="477">
      <c r="A477" s="1" t="s">
        <v>4428</v>
      </c>
      <c r="B477" s="1" t="s">
        <v>4429</v>
      </c>
      <c r="C477" s="1" t="s">
        <v>4430</v>
      </c>
      <c r="D477" s="1" t="s">
        <v>2541</v>
      </c>
      <c r="E477" s="2" t="s">
        <v>4431</v>
      </c>
      <c r="F477" s="2" t="s">
        <v>4432</v>
      </c>
      <c r="G477" s="10">
        <v>9.9E9</v>
      </c>
      <c r="H477" s="4"/>
      <c r="I477" s="3">
        <v>9.19E11</v>
      </c>
      <c r="J477" s="4"/>
      <c r="K477" s="4"/>
      <c r="L477" s="2" t="s">
        <v>4433</v>
      </c>
      <c r="M477" s="2" t="s">
        <v>4434</v>
      </c>
      <c r="N477" s="2" t="s">
        <v>4435</v>
      </c>
      <c r="O477" s="1" t="s">
        <v>4436</v>
      </c>
      <c r="P477" s="1" t="s">
        <v>122</v>
      </c>
      <c r="Q477" s="6">
        <v>17.0</v>
      </c>
      <c r="R477" s="2" t="s">
        <v>4437</v>
      </c>
      <c r="S477" s="2" t="s">
        <v>4438</v>
      </c>
      <c r="T477" s="2" t="s">
        <v>4439</v>
      </c>
      <c r="U477" s="1" t="s">
        <v>861</v>
      </c>
      <c r="X477" s="4"/>
      <c r="Y477" s="4"/>
      <c r="Z477" s="1" t="s">
        <v>69</v>
      </c>
      <c r="AA477" s="1" t="s">
        <v>69</v>
      </c>
      <c r="AB477" s="8" t="s">
        <v>87</v>
      </c>
      <c r="AC477" s="8" t="s">
        <v>87</v>
      </c>
      <c r="AD477" s="4"/>
      <c r="AE477" s="4"/>
      <c r="AF477" s="4"/>
      <c r="AG477" s="8" t="s">
        <v>87</v>
      </c>
      <c r="AH477" s="4"/>
      <c r="AI477" s="4"/>
      <c r="AJ477" s="4"/>
      <c r="AK477" s="1" t="s">
        <v>69</v>
      </c>
      <c r="AL477" s="1" t="s">
        <v>99</v>
      </c>
      <c r="AM477" s="8" t="b">
        <v>0</v>
      </c>
      <c r="AN477" s="8" t="b">
        <v>0</v>
      </c>
      <c r="AO477" s="8" t="b">
        <v>0</v>
      </c>
      <c r="AP477" s="8" t="b">
        <v>0</v>
      </c>
      <c r="AQ477" s="8" t="b">
        <v>1</v>
      </c>
      <c r="AR477" s="1" t="s">
        <v>71</v>
      </c>
      <c r="AS477" s="1" t="s">
        <v>72</v>
      </c>
      <c r="AU477" s="4"/>
      <c r="AV477" s="4"/>
      <c r="AW477" s="1" t="s">
        <v>73</v>
      </c>
      <c r="AY477" s="4"/>
      <c r="AZ477" s="8" t="b">
        <v>0</v>
      </c>
      <c r="BA477" s="4"/>
      <c r="BB477" s="1" t="s">
        <v>74</v>
      </c>
      <c r="BC477" s="1" t="s">
        <v>71</v>
      </c>
      <c r="BD477" s="8" t="b">
        <v>1</v>
      </c>
      <c r="BE477" s="9">
        <v>0.0</v>
      </c>
      <c r="BF477" s="4"/>
      <c r="BG477" s="4"/>
    </row>
    <row r="478">
      <c r="A478" s="1" t="s">
        <v>4440</v>
      </c>
      <c r="B478" s="1" t="s">
        <v>4441</v>
      </c>
      <c r="C478" s="1" t="s">
        <v>4442</v>
      </c>
      <c r="D478" s="1" t="s">
        <v>4443</v>
      </c>
      <c r="E478" s="2" t="s">
        <v>4444</v>
      </c>
      <c r="F478" s="2" t="s">
        <v>4445</v>
      </c>
      <c r="I478" s="3">
        <v>9.18E11</v>
      </c>
      <c r="J478" s="4"/>
      <c r="K478" s="4"/>
      <c r="L478" s="2" t="s">
        <v>4446</v>
      </c>
      <c r="M478" s="2" t="s">
        <v>4447</v>
      </c>
      <c r="N478" s="2" t="s">
        <v>4448</v>
      </c>
      <c r="P478" s="1" t="s">
        <v>122</v>
      </c>
      <c r="Q478" s="5"/>
      <c r="R478" s="5"/>
      <c r="S478" s="5"/>
      <c r="T478" s="2" t="s">
        <v>4449</v>
      </c>
      <c r="U478" s="1" t="s">
        <v>170</v>
      </c>
      <c r="Y478" s="4"/>
      <c r="Z478" s="1" t="s">
        <v>69</v>
      </c>
      <c r="AA478" s="1" t="s">
        <v>69</v>
      </c>
      <c r="AB478" s="8" t="s">
        <v>87</v>
      </c>
      <c r="AC478" s="8" t="s">
        <v>87</v>
      </c>
      <c r="AD478" s="4"/>
      <c r="AE478" s="4"/>
      <c r="AF478" s="4"/>
      <c r="AG478" s="8" t="s">
        <v>87</v>
      </c>
      <c r="AH478" s="4"/>
      <c r="AI478" s="4"/>
      <c r="AJ478" s="4"/>
      <c r="AK478" s="1" t="s">
        <v>69</v>
      </c>
      <c r="AL478" s="1" t="s">
        <v>99</v>
      </c>
      <c r="AM478" s="8" t="b">
        <v>0</v>
      </c>
      <c r="AN478" s="8" t="b">
        <v>0</v>
      </c>
      <c r="AO478" s="8" t="b">
        <v>0</v>
      </c>
      <c r="AP478" s="8" t="b">
        <v>0</v>
      </c>
      <c r="AQ478" s="8" t="b">
        <v>1</v>
      </c>
      <c r="AR478" s="1" t="s">
        <v>71</v>
      </c>
      <c r="AS478" s="1" t="s">
        <v>72</v>
      </c>
      <c r="AU478" s="4"/>
      <c r="AV478" s="4"/>
      <c r="AW478" s="1" t="s">
        <v>73</v>
      </c>
      <c r="AY478" s="4"/>
      <c r="AZ478" s="8" t="b">
        <v>0</v>
      </c>
      <c r="BA478" s="4"/>
      <c r="BB478" s="1" t="s">
        <v>74</v>
      </c>
      <c r="BC478" s="1" t="s">
        <v>71</v>
      </c>
      <c r="BD478" s="8" t="b">
        <v>1</v>
      </c>
      <c r="BE478" s="9">
        <v>0.0</v>
      </c>
      <c r="BF478" s="4"/>
      <c r="BG478" s="4"/>
    </row>
    <row r="479">
      <c r="A479" s="1" t="s">
        <v>4450</v>
      </c>
      <c r="B479" s="1" t="s">
        <v>4451</v>
      </c>
      <c r="C479" s="1" t="s">
        <v>534</v>
      </c>
      <c r="D479" s="1" t="s">
        <v>116</v>
      </c>
      <c r="E479" s="2" t="s">
        <v>4452</v>
      </c>
      <c r="F479" s="2" t="s">
        <v>4453</v>
      </c>
      <c r="I479" s="3">
        <v>9.2E11</v>
      </c>
      <c r="J479" s="4"/>
      <c r="K479" s="4"/>
      <c r="L479" s="2" t="s">
        <v>4454</v>
      </c>
      <c r="M479" s="2" t="s">
        <v>4455</v>
      </c>
      <c r="N479" s="2" t="s">
        <v>408</v>
      </c>
      <c r="O479" s="1" t="s">
        <v>4456</v>
      </c>
      <c r="P479" s="1" t="s">
        <v>122</v>
      </c>
      <c r="Q479" s="6">
        <v>35.0</v>
      </c>
      <c r="R479" s="2" t="s">
        <v>4457</v>
      </c>
      <c r="S479" s="2" t="s">
        <v>979</v>
      </c>
      <c r="T479" s="2" t="s">
        <v>4458</v>
      </c>
      <c r="U479" s="1" t="s">
        <v>991</v>
      </c>
      <c r="W479" s="4"/>
      <c r="X479" s="4"/>
      <c r="Y479" s="4"/>
      <c r="Z479" s="1" t="s">
        <v>69</v>
      </c>
      <c r="AA479" s="1" t="s">
        <v>69</v>
      </c>
      <c r="AB479" s="8" t="s">
        <v>87</v>
      </c>
      <c r="AC479" s="8" t="s">
        <v>87</v>
      </c>
      <c r="AD479" s="4"/>
      <c r="AE479" s="4"/>
      <c r="AF479" s="4"/>
      <c r="AG479" s="8" t="s">
        <v>87</v>
      </c>
      <c r="AH479" s="4"/>
      <c r="AI479" s="4"/>
      <c r="AJ479" s="4"/>
      <c r="AK479" s="1" t="s">
        <v>69</v>
      </c>
      <c r="AL479" s="1" t="s">
        <v>99</v>
      </c>
      <c r="AM479" s="8" t="b">
        <v>0</v>
      </c>
      <c r="AN479" s="8" t="b">
        <v>0</v>
      </c>
      <c r="AO479" s="8" t="b">
        <v>0</v>
      </c>
      <c r="AP479" s="8" t="b">
        <v>0</v>
      </c>
      <c r="AQ479" s="8" t="b">
        <v>1</v>
      </c>
      <c r="AR479" s="1" t="s">
        <v>71</v>
      </c>
      <c r="AS479" s="1" t="s">
        <v>72</v>
      </c>
      <c r="AU479" s="4"/>
      <c r="AV479" s="4"/>
      <c r="AW479" s="1" t="s">
        <v>73</v>
      </c>
      <c r="AY479" s="4"/>
      <c r="AZ479" s="8" t="b">
        <v>0</v>
      </c>
      <c r="BA479" s="1" t="s">
        <v>4459</v>
      </c>
      <c r="BB479" s="1" t="s">
        <v>74</v>
      </c>
      <c r="BC479" s="1" t="s">
        <v>71</v>
      </c>
      <c r="BD479" s="8" t="b">
        <v>1</v>
      </c>
      <c r="BE479" s="9">
        <v>0.0</v>
      </c>
      <c r="BF479" s="4"/>
      <c r="BG479" s="4"/>
    </row>
    <row r="480">
      <c r="A480" s="1" t="s">
        <v>4460</v>
      </c>
      <c r="B480" s="1" t="s">
        <v>4461</v>
      </c>
      <c r="C480" s="1" t="s">
        <v>4462</v>
      </c>
      <c r="D480" s="1" t="s">
        <v>925</v>
      </c>
      <c r="E480" s="2" t="s">
        <v>4463</v>
      </c>
      <c r="F480" s="2" t="s">
        <v>4464</v>
      </c>
      <c r="I480" s="3">
        <v>9.2E11</v>
      </c>
      <c r="J480" s="4"/>
      <c r="K480" s="4"/>
      <c r="L480" s="2" t="s">
        <v>4465</v>
      </c>
      <c r="M480" s="2" t="s">
        <v>483</v>
      </c>
      <c r="N480" s="2" t="s">
        <v>132</v>
      </c>
      <c r="O480" s="9">
        <v>110003.0</v>
      </c>
      <c r="P480" s="1" t="s">
        <v>122</v>
      </c>
      <c r="Q480" s="6">
        <v>15.0</v>
      </c>
      <c r="R480" s="2" t="s">
        <v>4466</v>
      </c>
      <c r="S480" s="2" t="s">
        <v>4467</v>
      </c>
      <c r="T480" s="2" t="s">
        <v>4468</v>
      </c>
      <c r="U480" s="1" t="s">
        <v>4469</v>
      </c>
      <c r="V480" s="4"/>
      <c r="W480" s="4"/>
      <c r="X480" s="4"/>
      <c r="Y480" s="4"/>
      <c r="Z480" s="1" t="s">
        <v>69</v>
      </c>
      <c r="AA480" s="1" t="s">
        <v>69</v>
      </c>
      <c r="AB480" s="8" t="s">
        <v>87</v>
      </c>
      <c r="AC480" s="8" t="s">
        <v>87</v>
      </c>
      <c r="AD480" s="4"/>
      <c r="AE480" s="4"/>
      <c r="AF480" s="4"/>
      <c r="AG480" s="8" t="s">
        <v>87</v>
      </c>
      <c r="AH480" s="4"/>
      <c r="AI480" s="4"/>
      <c r="AJ480" s="4"/>
      <c r="AK480" s="1" t="s">
        <v>69</v>
      </c>
      <c r="AL480" s="1" t="s">
        <v>99</v>
      </c>
      <c r="AM480" s="8" t="b">
        <v>0</v>
      </c>
      <c r="AN480" s="8" t="b">
        <v>0</v>
      </c>
      <c r="AO480" s="8" t="b">
        <v>0</v>
      </c>
      <c r="AP480" s="8" t="b">
        <v>0</v>
      </c>
      <c r="AQ480" s="8" t="b">
        <v>1</v>
      </c>
      <c r="AR480" s="1" t="s">
        <v>71</v>
      </c>
      <c r="AS480" s="1" t="s">
        <v>72</v>
      </c>
      <c r="AU480" s="4"/>
      <c r="AV480" s="4"/>
      <c r="AW480" s="1" t="s">
        <v>73</v>
      </c>
      <c r="AY480" s="4"/>
      <c r="AZ480" s="8" t="b">
        <v>0</v>
      </c>
      <c r="BA480" s="4"/>
      <c r="BB480" s="1" t="s">
        <v>74</v>
      </c>
      <c r="BC480" s="1" t="s">
        <v>71</v>
      </c>
      <c r="BD480" s="8" t="b">
        <v>1</v>
      </c>
      <c r="BE480" s="9">
        <v>0.0</v>
      </c>
      <c r="BF480" s="4"/>
      <c r="BG480" s="4"/>
    </row>
    <row r="481">
      <c r="A481" s="1" t="s">
        <v>4470</v>
      </c>
      <c r="B481" s="1" t="s">
        <v>4471</v>
      </c>
      <c r="C481" s="1" t="s">
        <v>4472</v>
      </c>
      <c r="D481" s="1" t="s">
        <v>4473</v>
      </c>
      <c r="E481" s="2" t="s">
        <v>4474</v>
      </c>
      <c r="G481" s="5"/>
      <c r="H481" s="4"/>
      <c r="I481" s="4"/>
      <c r="J481" s="4"/>
      <c r="K481" s="4"/>
      <c r="L481" s="5"/>
      <c r="M481" s="5"/>
      <c r="N481" s="5"/>
      <c r="O481" s="4"/>
      <c r="P481" s="1" t="s">
        <v>122</v>
      </c>
      <c r="Q481" s="6">
        <v>12.0</v>
      </c>
      <c r="R481" s="2" t="s">
        <v>4475</v>
      </c>
      <c r="S481" s="2" t="s">
        <v>4476</v>
      </c>
      <c r="T481" s="2" t="s">
        <v>4477</v>
      </c>
      <c r="U481" s="1" t="s">
        <v>68</v>
      </c>
      <c r="X481" s="4"/>
      <c r="Y481" s="4"/>
      <c r="Z481" s="1" t="s">
        <v>69</v>
      </c>
      <c r="AA481" s="1" t="s">
        <v>69</v>
      </c>
      <c r="AB481" s="8" t="s">
        <v>87</v>
      </c>
      <c r="AC481" s="8" t="s">
        <v>87</v>
      </c>
      <c r="AD481" s="4"/>
      <c r="AE481" s="4"/>
      <c r="AF481" s="4"/>
      <c r="AG481" s="8" t="s">
        <v>87</v>
      </c>
      <c r="AH481" s="4"/>
      <c r="AI481" s="4"/>
      <c r="AJ481" s="4"/>
      <c r="AK481" s="1" t="s">
        <v>69</v>
      </c>
      <c r="AL481" s="1" t="s">
        <v>99</v>
      </c>
      <c r="AM481" s="8" t="b">
        <v>0</v>
      </c>
      <c r="AN481" s="8" t="b">
        <v>0</v>
      </c>
      <c r="AO481" s="8" t="b">
        <v>0</v>
      </c>
      <c r="AP481" s="8" t="b">
        <v>0</v>
      </c>
      <c r="AQ481" s="8" t="b">
        <v>1</v>
      </c>
      <c r="AR481" s="1" t="s">
        <v>71</v>
      </c>
      <c r="AS481" s="1" t="s">
        <v>72</v>
      </c>
      <c r="AU481" s="4"/>
      <c r="AV481" s="4"/>
      <c r="AW481" s="1" t="s">
        <v>73</v>
      </c>
      <c r="AY481" s="4"/>
      <c r="AZ481" s="8" t="b">
        <v>0</v>
      </c>
      <c r="BA481" s="4"/>
      <c r="BB481" s="1" t="s">
        <v>74</v>
      </c>
      <c r="BC481" s="1" t="s">
        <v>71</v>
      </c>
      <c r="BD481" s="8" t="b">
        <v>1</v>
      </c>
      <c r="BE481" s="9">
        <v>0.0</v>
      </c>
      <c r="BF481" s="4"/>
      <c r="BG481" s="4"/>
    </row>
    <row r="482">
      <c r="A482" s="1" t="s">
        <v>4478</v>
      </c>
      <c r="B482" s="1" t="s">
        <v>4479</v>
      </c>
      <c r="C482" s="1" t="s">
        <v>4480</v>
      </c>
      <c r="D482" s="1" t="s">
        <v>348</v>
      </c>
      <c r="E482" s="2" t="s">
        <v>4481</v>
      </c>
      <c r="G482" s="5"/>
      <c r="H482" s="4"/>
      <c r="I482" s="4"/>
      <c r="J482" s="4"/>
      <c r="K482" s="4"/>
      <c r="L482" s="5"/>
      <c r="M482" s="2" t="s">
        <v>483</v>
      </c>
      <c r="N482" s="2" t="s">
        <v>132</v>
      </c>
      <c r="O482" s="4"/>
      <c r="P482" s="1" t="s">
        <v>122</v>
      </c>
      <c r="Q482" s="6">
        <v>4.0</v>
      </c>
      <c r="R482" s="2" t="s">
        <v>4482</v>
      </c>
      <c r="S482" s="2" t="s">
        <v>450</v>
      </c>
      <c r="T482" s="2" t="s">
        <v>4483</v>
      </c>
      <c r="U482" s="1" t="s">
        <v>170</v>
      </c>
      <c r="Y482" s="4"/>
      <c r="Z482" s="1" t="s">
        <v>69</v>
      </c>
      <c r="AA482" s="1" t="s">
        <v>69</v>
      </c>
      <c r="AB482" s="8" t="s">
        <v>87</v>
      </c>
      <c r="AC482" s="8" t="s">
        <v>87</v>
      </c>
      <c r="AD482" s="4"/>
      <c r="AE482" s="4"/>
      <c r="AF482" s="4"/>
      <c r="AG482" s="8" t="s">
        <v>87</v>
      </c>
      <c r="AH482" s="4"/>
      <c r="AI482" s="4"/>
      <c r="AJ482" s="4"/>
      <c r="AK482" s="1" t="s">
        <v>69</v>
      </c>
      <c r="AL482" s="1" t="s">
        <v>99</v>
      </c>
      <c r="AM482" s="8" t="b">
        <v>0</v>
      </c>
      <c r="AN482" s="8" t="b">
        <v>0</v>
      </c>
      <c r="AO482" s="8" t="b">
        <v>0</v>
      </c>
      <c r="AP482" s="8" t="b">
        <v>0</v>
      </c>
      <c r="AQ482" s="8" t="b">
        <v>1</v>
      </c>
      <c r="AR482" s="1" t="s">
        <v>71</v>
      </c>
      <c r="AS482" s="1" t="s">
        <v>72</v>
      </c>
      <c r="AU482" s="4"/>
      <c r="AV482" s="4"/>
      <c r="AW482" s="1" t="s">
        <v>73</v>
      </c>
      <c r="AY482" s="4"/>
      <c r="AZ482" s="8" t="b">
        <v>0</v>
      </c>
      <c r="BA482" s="4"/>
      <c r="BB482" s="1" t="s">
        <v>74</v>
      </c>
      <c r="BC482" s="1" t="s">
        <v>71</v>
      </c>
      <c r="BD482" s="8" t="b">
        <v>1</v>
      </c>
      <c r="BE482" s="9">
        <v>0.0</v>
      </c>
      <c r="BF482" s="4"/>
      <c r="BG482" s="4"/>
    </row>
    <row r="483">
      <c r="A483" s="1" t="s">
        <v>4484</v>
      </c>
      <c r="B483" s="1" t="s">
        <v>4485</v>
      </c>
      <c r="C483" s="1" t="s">
        <v>340</v>
      </c>
      <c r="D483" s="1" t="s">
        <v>535</v>
      </c>
      <c r="E483" s="2" t="s">
        <v>4486</v>
      </c>
      <c r="F483" s="2" t="s">
        <v>4487</v>
      </c>
      <c r="I483" s="3">
        <v>9.2E11</v>
      </c>
      <c r="J483" s="4"/>
      <c r="K483" s="4"/>
      <c r="L483" s="2" t="s">
        <v>4488</v>
      </c>
      <c r="M483" s="2" t="s">
        <v>154</v>
      </c>
      <c r="N483" s="2" t="s">
        <v>132</v>
      </c>
      <c r="O483" s="4"/>
      <c r="P483" s="1" t="s">
        <v>122</v>
      </c>
      <c r="Q483" s="6">
        <v>8.0</v>
      </c>
      <c r="R483" s="2" t="s">
        <v>4489</v>
      </c>
      <c r="S483" s="2" t="s">
        <v>4490</v>
      </c>
      <c r="T483" s="2" t="s">
        <v>4491</v>
      </c>
      <c r="Z483" s="1" t="s">
        <v>69</v>
      </c>
      <c r="AA483" s="1" t="s">
        <v>69</v>
      </c>
      <c r="AB483" s="8" t="s">
        <v>87</v>
      </c>
      <c r="AC483" s="8" t="s">
        <v>87</v>
      </c>
      <c r="AD483" s="4"/>
      <c r="AE483" s="4"/>
      <c r="AF483" s="4"/>
      <c r="AG483" s="8" t="s">
        <v>87</v>
      </c>
      <c r="AH483" s="4"/>
      <c r="AI483" s="4"/>
      <c r="AJ483" s="4"/>
      <c r="AK483" s="1" t="s">
        <v>69</v>
      </c>
      <c r="AL483" s="1" t="s">
        <v>99</v>
      </c>
      <c r="AM483" s="8" t="b">
        <v>0</v>
      </c>
      <c r="AN483" s="8" t="b">
        <v>0</v>
      </c>
      <c r="AO483" s="8" t="b">
        <v>0</v>
      </c>
      <c r="AP483" s="8" t="b">
        <v>0</v>
      </c>
      <c r="AQ483" s="8" t="b">
        <v>1</v>
      </c>
      <c r="AR483" s="1" t="s">
        <v>71</v>
      </c>
      <c r="AS483" s="1" t="s">
        <v>72</v>
      </c>
      <c r="AU483" s="4"/>
      <c r="AV483" s="4"/>
      <c r="AW483" s="1" t="s">
        <v>73</v>
      </c>
      <c r="AY483" s="4"/>
      <c r="AZ483" s="8" t="b">
        <v>0</v>
      </c>
      <c r="BA483" s="1" t="s">
        <v>4492</v>
      </c>
      <c r="BB483" s="1" t="s">
        <v>74</v>
      </c>
      <c r="BC483" s="1" t="s">
        <v>71</v>
      </c>
      <c r="BD483" s="8" t="b">
        <v>1</v>
      </c>
      <c r="BE483" s="9">
        <v>0.0</v>
      </c>
      <c r="BF483" s="4"/>
      <c r="BG483" s="4"/>
    </row>
    <row r="484">
      <c r="A484" s="1" t="s">
        <v>4493</v>
      </c>
      <c r="B484" s="1" t="s">
        <v>4494</v>
      </c>
      <c r="C484" s="1" t="s">
        <v>4495</v>
      </c>
      <c r="D484" s="1" t="s">
        <v>2144</v>
      </c>
      <c r="E484" s="2" t="s">
        <v>4496</v>
      </c>
      <c r="F484" s="2" t="s">
        <v>4497</v>
      </c>
      <c r="G484" s="10">
        <v>9.32E9</v>
      </c>
      <c r="H484" s="4"/>
      <c r="I484" s="3">
        <v>9.2E11</v>
      </c>
      <c r="J484" s="4"/>
      <c r="K484" s="4"/>
      <c r="L484" s="2" t="s">
        <v>1552</v>
      </c>
      <c r="M484" s="2" t="s">
        <v>408</v>
      </c>
      <c r="N484" s="2" t="s">
        <v>189</v>
      </c>
      <c r="P484" s="1" t="s">
        <v>122</v>
      </c>
      <c r="Q484" s="6">
        <v>8.0</v>
      </c>
      <c r="R484" s="2" t="s">
        <v>4498</v>
      </c>
      <c r="S484" s="2" t="s">
        <v>4499</v>
      </c>
      <c r="T484" s="2" t="s">
        <v>4500</v>
      </c>
      <c r="Z484" s="1" t="s">
        <v>69</v>
      </c>
      <c r="AA484" s="1" t="s">
        <v>69</v>
      </c>
      <c r="AB484" s="8" t="s">
        <v>87</v>
      </c>
      <c r="AC484" s="8" t="s">
        <v>87</v>
      </c>
      <c r="AD484" s="4"/>
      <c r="AE484" s="4"/>
      <c r="AF484" s="4"/>
      <c r="AG484" s="8" t="s">
        <v>87</v>
      </c>
      <c r="AH484" s="4"/>
      <c r="AI484" s="4"/>
      <c r="AJ484" s="4"/>
      <c r="AK484" s="1" t="s">
        <v>69</v>
      </c>
      <c r="AL484" s="1" t="s">
        <v>99</v>
      </c>
      <c r="AM484" s="8" t="b">
        <v>0</v>
      </c>
      <c r="AN484" s="8" t="b">
        <v>0</v>
      </c>
      <c r="AO484" s="8" t="b">
        <v>0</v>
      </c>
      <c r="AP484" s="8" t="b">
        <v>0</v>
      </c>
      <c r="AQ484" s="8" t="b">
        <v>1</v>
      </c>
      <c r="AR484" s="1" t="s">
        <v>71</v>
      </c>
      <c r="AS484" s="1" t="s">
        <v>72</v>
      </c>
      <c r="AU484" s="4"/>
      <c r="AV484" s="4"/>
      <c r="AW484" s="1" t="s">
        <v>73</v>
      </c>
      <c r="AY484" s="4"/>
      <c r="AZ484" s="8" t="b">
        <v>0</v>
      </c>
      <c r="BA484" s="4"/>
      <c r="BB484" s="1" t="s">
        <v>74</v>
      </c>
      <c r="BC484" s="1" t="s">
        <v>71</v>
      </c>
      <c r="BD484" s="8" t="b">
        <v>1</v>
      </c>
      <c r="BE484" s="9">
        <v>0.0</v>
      </c>
      <c r="BF484" s="4"/>
      <c r="BG484" s="4"/>
    </row>
    <row r="485">
      <c r="A485" s="1" t="s">
        <v>4501</v>
      </c>
      <c r="B485" s="1" t="s">
        <v>4502</v>
      </c>
      <c r="C485" s="1" t="s">
        <v>4503</v>
      </c>
      <c r="D485" s="1" t="s">
        <v>1494</v>
      </c>
      <c r="E485" s="2" t="s">
        <v>4504</v>
      </c>
      <c r="F485" s="2" t="s">
        <v>4505</v>
      </c>
      <c r="I485" s="3">
        <v>9.2E11</v>
      </c>
      <c r="J485" s="4"/>
      <c r="K485" s="4"/>
      <c r="L485" s="2" t="s">
        <v>4506</v>
      </c>
      <c r="M485" s="2" t="s">
        <v>4507</v>
      </c>
      <c r="O485" s="9">
        <v>400610.0</v>
      </c>
      <c r="P485" s="1" t="s">
        <v>122</v>
      </c>
      <c r="Q485" s="6">
        <v>18.0</v>
      </c>
      <c r="R485" s="2" t="s">
        <v>4508</v>
      </c>
      <c r="S485" s="2" t="s">
        <v>4509</v>
      </c>
      <c r="T485" s="2" t="s">
        <v>4510</v>
      </c>
      <c r="U485" s="1" t="s">
        <v>112</v>
      </c>
      <c r="Y485" s="4"/>
      <c r="Z485" s="1" t="s">
        <v>69</v>
      </c>
      <c r="AA485" s="1" t="s">
        <v>69</v>
      </c>
      <c r="AB485" s="8" t="s">
        <v>87</v>
      </c>
      <c r="AC485" s="8" t="s">
        <v>87</v>
      </c>
      <c r="AD485" s="4"/>
      <c r="AE485" s="4"/>
      <c r="AF485" s="4"/>
      <c r="AG485" s="8" t="s">
        <v>87</v>
      </c>
      <c r="AH485" s="4"/>
      <c r="AI485" s="4"/>
      <c r="AJ485" s="4"/>
      <c r="AK485" s="1" t="s">
        <v>69</v>
      </c>
      <c r="AL485" s="1" t="s">
        <v>99</v>
      </c>
      <c r="AM485" s="8" t="b">
        <v>0</v>
      </c>
      <c r="AN485" s="8" t="b">
        <v>0</v>
      </c>
      <c r="AO485" s="8" t="b">
        <v>0</v>
      </c>
      <c r="AP485" s="8" t="b">
        <v>0</v>
      </c>
      <c r="AQ485" s="8" t="b">
        <v>1</v>
      </c>
      <c r="AR485" s="1" t="s">
        <v>71</v>
      </c>
      <c r="AS485" s="1" t="s">
        <v>72</v>
      </c>
      <c r="AU485" s="4"/>
      <c r="AV485" s="4"/>
      <c r="AW485" s="1" t="s">
        <v>73</v>
      </c>
      <c r="AY485" s="4"/>
      <c r="AZ485" s="8" t="b">
        <v>0</v>
      </c>
      <c r="BA485" s="4"/>
      <c r="BB485" s="1" t="s">
        <v>74</v>
      </c>
      <c r="BC485" s="1" t="s">
        <v>71</v>
      </c>
      <c r="BD485" s="8" t="b">
        <v>1</v>
      </c>
      <c r="BE485" s="9">
        <v>0.0</v>
      </c>
      <c r="BF485" s="4"/>
      <c r="BG485" s="4"/>
    </row>
    <row r="486">
      <c r="A486" s="1" t="s">
        <v>4511</v>
      </c>
      <c r="B486" s="1" t="s">
        <v>4512</v>
      </c>
      <c r="C486" s="1" t="s">
        <v>4513</v>
      </c>
      <c r="D486" s="1" t="s">
        <v>4514</v>
      </c>
      <c r="E486" s="2" t="s">
        <v>4515</v>
      </c>
      <c r="G486" s="5"/>
      <c r="H486" s="4"/>
      <c r="I486" s="4"/>
      <c r="J486" s="4"/>
      <c r="K486" s="4"/>
      <c r="L486" s="5"/>
      <c r="M486" s="2" t="s">
        <v>4165</v>
      </c>
      <c r="N486" s="5"/>
      <c r="O486" s="4"/>
      <c r="P486" s="1" t="s">
        <v>1069</v>
      </c>
      <c r="Q486" s="6">
        <v>5.0</v>
      </c>
      <c r="R486" s="2" t="s">
        <v>4516</v>
      </c>
      <c r="S486" s="2" t="s">
        <v>4517</v>
      </c>
      <c r="T486" s="2" t="s">
        <v>4518</v>
      </c>
      <c r="U486" s="1" t="s">
        <v>1094</v>
      </c>
      <c r="V486" s="4"/>
      <c r="W486" s="4"/>
      <c r="X486" s="4"/>
      <c r="Y486" s="4"/>
      <c r="Z486" s="1" t="s">
        <v>69</v>
      </c>
      <c r="AA486" s="1" t="s">
        <v>69</v>
      </c>
      <c r="AB486" s="8" t="s">
        <v>87</v>
      </c>
      <c r="AC486" s="8" t="s">
        <v>87</v>
      </c>
      <c r="AD486" s="4"/>
      <c r="AE486" s="4"/>
      <c r="AF486" s="4"/>
      <c r="AG486" s="8" t="s">
        <v>87</v>
      </c>
      <c r="AH486" s="4"/>
      <c r="AI486" s="4"/>
      <c r="AJ486" s="4"/>
      <c r="AK486" s="1" t="s">
        <v>69</v>
      </c>
      <c r="AL486" s="1" t="s">
        <v>99</v>
      </c>
      <c r="AM486" s="8" t="b">
        <v>0</v>
      </c>
      <c r="AN486" s="8" t="b">
        <v>0</v>
      </c>
      <c r="AO486" s="8" t="b">
        <v>0</v>
      </c>
      <c r="AP486" s="8" t="b">
        <v>0</v>
      </c>
      <c r="AQ486" s="8" t="b">
        <v>1</v>
      </c>
      <c r="AR486" s="1" t="s">
        <v>71</v>
      </c>
      <c r="AS486" s="1" t="s">
        <v>72</v>
      </c>
      <c r="AU486" s="4"/>
      <c r="AV486" s="4"/>
      <c r="AW486" s="1" t="s">
        <v>73</v>
      </c>
      <c r="AY486" s="4"/>
      <c r="AZ486" s="8" t="b">
        <v>0</v>
      </c>
      <c r="BA486" s="4"/>
      <c r="BB486" s="1" t="s">
        <v>74</v>
      </c>
      <c r="BC486" s="1" t="s">
        <v>71</v>
      </c>
      <c r="BD486" s="8" t="b">
        <v>1</v>
      </c>
      <c r="BE486" s="9">
        <v>0.0</v>
      </c>
      <c r="BF486" s="4"/>
      <c r="BG486" s="4"/>
    </row>
    <row r="487">
      <c r="A487" s="1" t="s">
        <v>4519</v>
      </c>
      <c r="B487" s="1" t="s">
        <v>4520</v>
      </c>
      <c r="C487" s="1" t="s">
        <v>4521</v>
      </c>
      <c r="D487" s="1" t="s">
        <v>4522</v>
      </c>
      <c r="E487" s="2" t="s">
        <v>4523</v>
      </c>
      <c r="F487" s="2" t="s">
        <v>4524</v>
      </c>
      <c r="H487" s="4"/>
      <c r="I487" s="3">
        <v>9.2E11</v>
      </c>
      <c r="J487" s="4"/>
      <c r="K487" s="4"/>
      <c r="L487" s="2" t="s">
        <v>4525</v>
      </c>
      <c r="M487" s="2" t="s">
        <v>4526</v>
      </c>
      <c r="N487" s="2" t="s">
        <v>4527</v>
      </c>
      <c r="O487" s="4"/>
      <c r="P487" s="1" t="s">
        <v>122</v>
      </c>
      <c r="Q487" s="6">
        <v>9.0</v>
      </c>
      <c r="R487" s="2" t="s">
        <v>4528</v>
      </c>
      <c r="S487" s="2" t="s">
        <v>570</v>
      </c>
      <c r="T487" s="2" t="s">
        <v>4529</v>
      </c>
      <c r="U487" s="1" t="s">
        <v>112</v>
      </c>
      <c r="Y487" s="4"/>
      <c r="Z487" s="1" t="s">
        <v>69</v>
      </c>
      <c r="AA487" s="1" t="s">
        <v>69</v>
      </c>
      <c r="AB487" s="8" t="s">
        <v>87</v>
      </c>
      <c r="AC487" s="8" t="s">
        <v>87</v>
      </c>
      <c r="AD487" s="4"/>
      <c r="AE487" s="4"/>
      <c r="AF487" s="4"/>
      <c r="AG487" s="8" t="s">
        <v>87</v>
      </c>
      <c r="AH487" s="4"/>
      <c r="AI487" s="4"/>
      <c r="AJ487" s="4"/>
      <c r="AK487" s="1" t="s">
        <v>69</v>
      </c>
      <c r="AL487" s="1" t="s">
        <v>99</v>
      </c>
      <c r="AM487" s="8" t="b">
        <v>0</v>
      </c>
      <c r="AN487" s="8" t="b">
        <v>0</v>
      </c>
      <c r="AO487" s="8" t="b">
        <v>0</v>
      </c>
      <c r="AP487" s="8" t="b">
        <v>0</v>
      </c>
      <c r="AQ487" s="8" t="b">
        <v>1</v>
      </c>
      <c r="AR487" s="1" t="s">
        <v>71</v>
      </c>
      <c r="AS487" s="1" t="s">
        <v>72</v>
      </c>
      <c r="AU487" s="4"/>
      <c r="AV487" s="4"/>
      <c r="AW487" s="1" t="s">
        <v>73</v>
      </c>
      <c r="AY487" s="4"/>
      <c r="AZ487" s="8" t="b">
        <v>0</v>
      </c>
      <c r="BA487" s="4"/>
      <c r="BB487" s="1" t="s">
        <v>74</v>
      </c>
      <c r="BC487" s="1" t="s">
        <v>71</v>
      </c>
      <c r="BD487" s="8" t="b">
        <v>1</v>
      </c>
      <c r="BE487" s="9">
        <v>0.0</v>
      </c>
      <c r="BF487" s="4"/>
      <c r="BG487" s="4"/>
    </row>
    <row r="488">
      <c r="A488" s="1" t="s">
        <v>4530</v>
      </c>
      <c r="B488" s="1" t="s">
        <v>4531</v>
      </c>
      <c r="C488" s="1" t="s">
        <v>2286</v>
      </c>
      <c r="D488" s="1" t="s">
        <v>4532</v>
      </c>
      <c r="E488" s="2" t="s">
        <v>4533</v>
      </c>
      <c r="F488" s="2" t="s">
        <v>4534</v>
      </c>
      <c r="I488" s="3">
        <v>9.2E11</v>
      </c>
      <c r="J488" s="4"/>
      <c r="K488" s="4"/>
      <c r="L488" s="2" t="s">
        <v>4535</v>
      </c>
      <c r="M488" s="2" t="s">
        <v>589</v>
      </c>
      <c r="N488" s="2" t="s">
        <v>334</v>
      </c>
      <c r="O488" s="1" t="s">
        <v>3675</v>
      </c>
      <c r="P488" s="1" t="s">
        <v>122</v>
      </c>
      <c r="Q488" s="6">
        <v>27.0</v>
      </c>
      <c r="R488" s="2" t="s">
        <v>4536</v>
      </c>
      <c r="S488" s="2" t="s">
        <v>4537</v>
      </c>
      <c r="T488" s="2" t="s">
        <v>4538</v>
      </c>
      <c r="U488" s="1" t="s">
        <v>520</v>
      </c>
      <c r="W488" s="4"/>
      <c r="X488" s="4"/>
      <c r="Y488" s="4"/>
      <c r="Z488" s="1" t="s">
        <v>69</v>
      </c>
      <c r="AA488" s="1" t="s">
        <v>69</v>
      </c>
      <c r="AB488" s="8" t="s">
        <v>87</v>
      </c>
      <c r="AC488" s="8" t="s">
        <v>87</v>
      </c>
      <c r="AD488" s="4"/>
      <c r="AE488" s="4"/>
      <c r="AF488" s="4"/>
      <c r="AG488" s="8" t="s">
        <v>87</v>
      </c>
      <c r="AH488" s="4"/>
      <c r="AI488" s="4"/>
      <c r="AJ488" s="4"/>
      <c r="AK488" s="1" t="s">
        <v>69</v>
      </c>
      <c r="AL488" s="1" t="s">
        <v>99</v>
      </c>
      <c r="AM488" s="8" t="b">
        <v>0</v>
      </c>
      <c r="AN488" s="8" t="b">
        <v>0</v>
      </c>
      <c r="AO488" s="8" t="b">
        <v>0</v>
      </c>
      <c r="AP488" s="8" t="b">
        <v>0</v>
      </c>
      <c r="AQ488" s="8" t="b">
        <v>1</v>
      </c>
      <c r="AR488" s="1" t="s">
        <v>71</v>
      </c>
      <c r="AS488" s="1" t="s">
        <v>72</v>
      </c>
      <c r="AU488" s="4"/>
      <c r="AV488" s="4"/>
      <c r="AW488" s="1" t="s">
        <v>73</v>
      </c>
      <c r="AY488" s="4"/>
      <c r="AZ488" s="8" t="b">
        <v>0</v>
      </c>
      <c r="BA488" s="4"/>
      <c r="BB488" s="1" t="s">
        <v>74</v>
      </c>
      <c r="BC488" s="1" t="s">
        <v>71</v>
      </c>
      <c r="BD488" s="8" t="b">
        <v>1</v>
      </c>
      <c r="BE488" s="9">
        <v>0.0</v>
      </c>
      <c r="BF488" s="4"/>
      <c r="BG488" s="4"/>
    </row>
    <row r="489">
      <c r="A489" s="1" t="s">
        <v>4539</v>
      </c>
      <c r="B489" s="1" t="s">
        <v>4540</v>
      </c>
      <c r="C489" s="1" t="s">
        <v>553</v>
      </c>
      <c r="D489" s="1" t="s">
        <v>4541</v>
      </c>
      <c r="E489" s="2" t="s">
        <v>4542</v>
      </c>
      <c r="F489" s="2" t="s">
        <v>4543</v>
      </c>
      <c r="I489" s="3">
        <v>9.2E11</v>
      </c>
      <c r="J489" s="4"/>
      <c r="K489" s="4"/>
      <c r="L489" s="5"/>
      <c r="M489" s="2" t="s">
        <v>232</v>
      </c>
      <c r="N489" s="2" t="s">
        <v>202</v>
      </c>
      <c r="O489" s="4"/>
      <c r="P489" s="1" t="s">
        <v>122</v>
      </c>
      <c r="Q489" s="6">
        <v>12.0</v>
      </c>
      <c r="R489" s="2" t="s">
        <v>4544</v>
      </c>
      <c r="S489" s="2" t="s">
        <v>4545</v>
      </c>
      <c r="T489" s="2" t="s">
        <v>4546</v>
      </c>
      <c r="Z489" s="1" t="s">
        <v>69</v>
      </c>
      <c r="AA489" s="1" t="s">
        <v>69</v>
      </c>
      <c r="AB489" s="8" t="s">
        <v>87</v>
      </c>
      <c r="AC489" s="8" t="s">
        <v>87</v>
      </c>
      <c r="AD489" s="4"/>
      <c r="AE489" s="4"/>
      <c r="AF489" s="4"/>
      <c r="AG489" s="8" t="s">
        <v>87</v>
      </c>
      <c r="AH489" s="4"/>
      <c r="AI489" s="4"/>
      <c r="AJ489" s="4"/>
      <c r="AK489" s="1" t="s">
        <v>69</v>
      </c>
      <c r="AL489" s="1" t="s">
        <v>99</v>
      </c>
      <c r="AM489" s="8" t="b">
        <v>0</v>
      </c>
      <c r="AN489" s="8" t="b">
        <v>0</v>
      </c>
      <c r="AO489" s="8" t="b">
        <v>0</v>
      </c>
      <c r="AP489" s="8" t="b">
        <v>0</v>
      </c>
      <c r="AQ489" s="8" t="b">
        <v>1</v>
      </c>
      <c r="AR489" s="1" t="s">
        <v>71</v>
      </c>
      <c r="AS489" s="1" t="s">
        <v>72</v>
      </c>
      <c r="AU489" s="4"/>
      <c r="AV489" s="4"/>
      <c r="AW489" s="1" t="s">
        <v>73</v>
      </c>
      <c r="AY489" s="4"/>
      <c r="AZ489" s="8" t="b">
        <v>0</v>
      </c>
      <c r="BA489" s="4"/>
      <c r="BB489" s="1" t="s">
        <v>74</v>
      </c>
      <c r="BC489" s="1" t="s">
        <v>71</v>
      </c>
      <c r="BD489" s="8" t="b">
        <v>1</v>
      </c>
      <c r="BE489" s="9">
        <v>0.0</v>
      </c>
      <c r="BF489" s="4"/>
      <c r="BG489" s="4"/>
    </row>
    <row r="490">
      <c r="A490" s="1" t="s">
        <v>4547</v>
      </c>
      <c r="B490" s="1" t="s">
        <v>4548</v>
      </c>
      <c r="C490" s="1" t="s">
        <v>4549</v>
      </c>
      <c r="D490" s="1" t="s">
        <v>151</v>
      </c>
      <c r="E490" s="2" t="s">
        <v>4550</v>
      </c>
      <c r="F490" s="2" t="s">
        <v>4551</v>
      </c>
      <c r="I490" s="3">
        <v>9.2E11</v>
      </c>
      <c r="J490" s="4"/>
      <c r="K490" s="4"/>
      <c r="L490" s="2" t="s">
        <v>4552</v>
      </c>
      <c r="M490" s="2" t="s">
        <v>246</v>
      </c>
      <c r="N490" s="2" t="s">
        <v>247</v>
      </c>
      <c r="O490" s="9">
        <v>201301.0</v>
      </c>
      <c r="P490" s="1" t="s">
        <v>122</v>
      </c>
      <c r="Q490" s="6">
        <v>9.0</v>
      </c>
      <c r="R490" s="2" t="s">
        <v>4553</v>
      </c>
      <c r="S490" s="2" t="s">
        <v>4554</v>
      </c>
      <c r="T490" s="2" t="s">
        <v>4555</v>
      </c>
      <c r="U490" s="1" t="s">
        <v>112</v>
      </c>
      <c r="Y490" s="4"/>
      <c r="Z490" s="1" t="s">
        <v>69</v>
      </c>
      <c r="AA490" s="1" t="s">
        <v>69</v>
      </c>
      <c r="AB490" s="8" t="s">
        <v>87</v>
      </c>
      <c r="AC490" s="8" t="s">
        <v>87</v>
      </c>
      <c r="AD490" s="4"/>
      <c r="AE490" s="4"/>
      <c r="AF490" s="4"/>
      <c r="AG490" s="8" t="s">
        <v>87</v>
      </c>
      <c r="AH490" s="4"/>
      <c r="AI490" s="4"/>
      <c r="AJ490" s="4"/>
      <c r="AK490" s="1" t="s">
        <v>69</v>
      </c>
      <c r="AL490" s="1" t="s">
        <v>99</v>
      </c>
      <c r="AM490" s="8" t="b">
        <v>0</v>
      </c>
      <c r="AN490" s="8" t="b">
        <v>0</v>
      </c>
      <c r="AO490" s="8" t="b">
        <v>0</v>
      </c>
      <c r="AP490" s="8" t="b">
        <v>0</v>
      </c>
      <c r="AQ490" s="8" t="b">
        <v>1</v>
      </c>
      <c r="AR490" s="1" t="s">
        <v>71</v>
      </c>
      <c r="AS490" s="1" t="s">
        <v>72</v>
      </c>
      <c r="AU490" s="4"/>
      <c r="AV490" s="4"/>
      <c r="AW490" s="1" t="s">
        <v>73</v>
      </c>
      <c r="AY490" s="4"/>
      <c r="AZ490" s="8" t="b">
        <v>0</v>
      </c>
      <c r="BA490" s="4"/>
      <c r="BB490" s="1" t="s">
        <v>74</v>
      </c>
      <c r="BC490" s="1" t="s">
        <v>71</v>
      </c>
      <c r="BD490" s="8" t="b">
        <v>1</v>
      </c>
      <c r="BE490" s="9">
        <v>0.0</v>
      </c>
      <c r="BF490" s="4"/>
      <c r="BG490" s="4"/>
    </row>
    <row r="491">
      <c r="A491" s="1" t="s">
        <v>4556</v>
      </c>
      <c r="B491" s="1" t="s">
        <v>4557</v>
      </c>
      <c r="C491" s="1" t="s">
        <v>207</v>
      </c>
      <c r="D491" s="1" t="s">
        <v>4558</v>
      </c>
      <c r="E491" s="2" t="s">
        <v>4559</v>
      </c>
      <c r="F491" s="2" t="s">
        <v>4560</v>
      </c>
      <c r="G491" s="2" t="s">
        <v>4561</v>
      </c>
      <c r="I491" s="3">
        <v>9.2E11</v>
      </c>
      <c r="J491" s="4"/>
      <c r="K491" s="4"/>
      <c r="L491" s="2" t="s">
        <v>4562</v>
      </c>
      <c r="M491" s="2" t="s">
        <v>4563</v>
      </c>
      <c r="N491" s="2" t="s">
        <v>132</v>
      </c>
      <c r="O491" s="9">
        <v>110092.0</v>
      </c>
      <c r="P491" s="1" t="s">
        <v>122</v>
      </c>
      <c r="Q491" s="6">
        <v>18.0</v>
      </c>
      <c r="R491" s="2" t="s">
        <v>4564</v>
      </c>
      <c r="S491" s="2" t="s">
        <v>4565</v>
      </c>
      <c r="T491" s="2" t="s">
        <v>4566</v>
      </c>
      <c r="U491" s="1" t="s">
        <v>572</v>
      </c>
      <c r="Z491" s="1" t="s">
        <v>69</v>
      </c>
      <c r="AA491" s="1" t="s">
        <v>69</v>
      </c>
      <c r="AB491" s="8" t="s">
        <v>87</v>
      </c>
      <c r="AC491" s="8" t="s">
        <v>87</v>
      </c>
      <c r="AD491" s="4"/>
      <c r="AE491" s="4"/>
      <c r="AF491" s="4"/>
      <c r="AG491" s="8" t="s">
        <v>87</v>
      </c>
      <c r="AH491" s="4"/>
      <c r="AI491" s="4"/>
      <c r="AJ491" s="4"/>
      <c r="AK491" s="1" t="s">
        <v>69</v>
      </c>
      <c r="AL491" s="1" t="s">
        <v>99</v>
      </c>
      <c r="AM491" s="8" t="b">
        <v>0</v>
      </c>
      <c r="AN491" s="8" t="b">
        <v>0</v>
      </c>
      <c r="AO491" s="8" t="b">
        <v>0</v>
      </c>
      <c r="AP491" s="8" t="b">
        <v>0</v>
      </c>
      <c r="AQ491" s="8" t="b">
        <v>1</v>
      </c>
      <c r="AR491" s="1" t="s">
        <v>71</v>
      </c>
      <c r="AS491" s="1" t="s">
        <v>72</v>
      </c>
      <c r="AU491" s="4"/>
      <c r="AV491" s="4"/>
      <c r="AW491" s="1" t="s">
        <v>73</v>
      </c>
      <c r="AY491" s="4"/>
      <c r="AZ491" s="8" t="b">
        <v>0</v>
      </c>
      <c r="BA491" s="1" t="s">
        <v>4567</v>
      </c>
      <c r="BB491" s="1" t="s">
        <v>74</v>
      </c>
      <c r="BC491" s="1" t="s">
        <v>71</v>
      </c>
      <c r="BD491" s="8" t="b">
        <v>1</v>
      </c>
      <c r="BE491" s="9">
        <v>0.0</v>
      </c>
      <c r="BF491" s="4"/>
      <c r="BG491" s="4"/>
    </row>
    <row r="492">
      <c r="A492" s="1" t="s">
        <v>4568</v>
      </c>
      <c r="B492" s="1" t="s">
        <v>4569</v>
      </c>
      <c r="C492" s="1" t="s">
        <v>4570</v>
      </c>
      <c r="D492" s="1" t="s">
        <v>4571</v>
      </c>
      <c r="E492" s="2" t="s">
        <v>4572</v>
      </c>
      <c r="F492" s="2" t="s">
        <v>4573</v>
      </c>
      <c r="I492" s="3">
        <v>9.18E11</v>
      </c>
      <c r="J492" s="4"/>
      <c r="K492" s="4"/>
      <c r="L492" s="5"/>
      <c r="M492" s="2" t="s">
        <v>246</v>
      </c>
      <c r="N492" s="2" t="s">
        <v>247</v>
      </c>
      <c r="P492" s="1" t="s">
        <v>122</v>
      </c>
      <c r="Q492" s="6">
        <v>18.0</v>
      </c>
      <c r="R492" s="2" t="s">
        <v>4574</v>
      </c>
      <c r="S492" s="2" t="s">
        <v>4575</v>
      </c>
      <c r="T492" s="2" t="s">
        <v>4576</v>
      </c>
      <c r="U492" s="1" t="s">
        <v>2036</v>
      </c>
      <c r="Y492" s="4"/>
      <c r="Z492" s="1" t="s">
        <v>69</v>
      </c>
      <c r="AA492" s="1" t="s">
        <v>69</v>
      </c>
      <c r="AB492" s="8" t="s">
        <v>87</v>
      </c>
      <c r="AC492" s="8" t="s">
        <v>87</v>
      </c>
      <c r="AD492" s="4"/>
      <c r="AE492" s="4"/>
      <c r="AF492" s="4"/>
      <c r="AG492" s="8" t="s">
        <v>87</v>
      </c>
      <c r="AH492" s="4"/>
      <c r="AI492" s="4"/>
      <c r="AJ492" s="4"/>
      <c r="AK492" s="1" t="s">
        <v>69</v>
      </c>
      <c r="AL492" s="1" t="s">
        <v>99</v>
      </c>
      <c r="AM492" s="8" t="b">
        <v>0</v>
      </c>
      <c r="AN492" s="8" t="b">
        <v>0</v>
      </c>
      <c r="AO492" s="8" t="b">
        <v>0</v>
      </c>
      <c r="AP492" s="8" t="b">
        <v>0</v>
      </c>
      <c r="AQ492" s="8" t="b">
        <v>1</v>
      </c>
      <c r="AR492" s="1" t="s">
        <v>71</v>
      </c>
      <c r="AS492" s="1" t="s">
        <v>72</v>
      </c>
      <c r="AU492" s="4"/>
      <c r="AV492" s="4"/>
      <c r="AW492" s="1" t="s">
        <v>73</v>
      </c>
      <c r="AY492" s="4"/>
      <c r="AZ492" s="8" t="b">
        <v>0</v>
      </c>
      <c r="BA492" s="4"/>
      <c r="BB492" s="1" t="s">
        <v>74</v>
      </c>
      <c r="BC492" s="1" t="s">
        <v>71</v>
      </c>
      <c r="BD492" s="8" t="b">
        <v>1</v>
      </c>
      <c r="BE492" s="9">
        <v>0.0</v>
      </c>
      <c r="BF492" s="4"/>
      <c r="BG492" s="4"/>
    </row>
    <row r="493">
      <c r="A493" s="1" t="s">
        <v>4577</v>
      </c>
      <c r="B493" s="1" t="s">
        <v>4578</v>
      </c>
      <c r="C493" s="1" t="s">
        <v>4579</v>
      </c>
      <c r="D493" s="1" t="s">
        <v>535</v>
      </c>
      <c r="E493" s="2" t="s">
        <v>4580</v>
      </c>
      <c r="F493" s="2" t="s">
        <v>4581</v>
      </c>
      <c r="H493" s="4"/>
      <c r="I493" s="3">
        <v>9.19E11</v>
      </c>
      <c r="J493" s="4"/>
      <c r="K493" s="4"/>
      <c r="L493" s="2" t="s">
        <v>4582</v>
      </c>
      <c r="M493" s="2" t="s">
        <v>483</v>
      </c>
      <c r="N493" s="2" t="s">
        <v>132</v>
      </c>
      <c r="O493" s="9">
        <v>110088.0</v>
      </c>
      <c r="P493" s="1" t="s">
        <v>122</v>
      </c>
      <c r="Q493" s="6">
        <v>10.0</v>
      </c>
      <c r="R493" s="2" t="s">
        <v>4583</v>
      </c>
      <c r="S493" s="2" t="s">
        <v>4584</v>
      </c>
      <c r="T493" s="2" t="s">
        <v>4585</v>
      </c>
      <c r="Z493" s="1" t="s">
        <v>69</v>
      </c>
      <c r="AA493" s="1" t="s">
        <v>69</v>
      </c>
      <c r="AB493" s="8" t="s">
        <v>87</v>
      </c>
      <c r="AC493" s="8" t="s">
        <v>87</v>
      </c>
      <c r="AD493" s="4"/>
      <c r="AE493" s="4"/>
      <c r="AF493" s="4"/>
      <c r="AG493" s="8" t="s">
        <v>87</v>
      </c>
      <c r="AH493" s="4"/>
      <c r="AI493" s="4"/>
      <c r="AJ493" s="4"/>
      <c r="AK493" s="1" t="s">
        <v>69</v>
      </c>
      <c r="AL493" s="1" t="s">
        <v>99</v>
      </c>
      <c r="AM493" s="8" t="b">
        <v>0</v>
      </c>
      <c r="AN493" s="8" t="b">
        <v>0</v>
      </c>
      <c r="AO493" s="8" t="b">
        <v>0</v>
      </c>
      <c r="AP493" s="8" t="b">
        <v>0</v>
      </c>
      <c r="AQ493" s="8" t="b">
        <v>1</v>
      </c>
      <c r="AR493" s="1" t="s">
        <v>71</v>
      </c>
      <c r="AS493" s="1" t="s">
        <v>72</v>
      </c>
      <c r="AU493" s="4"/>
      <c r="AV493" s="4"/>
      <c r="AW493" s="1" t="s">
        <v>73</v>
      </c>
      <c r="AY493" s="4"/>
      <c r="AZ493" s="8" t="b">
        <v>0</v>
      </c>
      <c r="BA493" s="1" t="s">
        <v>4586</v>
      </c>
      <c r="BB493" s="1" t="s">
        <v>74</v>
      </c>
      <c r="BC493" s="1" t="s">
        <v>71</v>
      </c>
      <c r="BD493" s="8" t="b">
        <v>1</v>
      </c>
      <c r="BE493" s="9">
        <v>0.0</v>
      </c>
      <c r="BF493" s="4"/>
      <c r="BG493" s="4"/>
    </row>
    <row r="494">
      <c r="A494" s="1" t="s">
        <v>4587</v>
      </c>
      <c r="B494" s="1" t="s">
        <v>4588</v>
      </c>
      <c r="C494" s="1" t="s">
        <v>4341</v>
      </c>
      <c r="D494" s="1" t="s">
        <v>4589</v>
      </c>
      <c r="E494" s="2" t="s">
        <v>4590</v>
      </c>
      <c r="G494" s="5"/>
      <c r="H494" s="4"/>
      <c r="I494" s="4"/>
      <c r="J494" s="4"/>
      <c r="K494" s="4"/>
      <c r="L494" s="5"/>
      <c r="M494" s="5"/>
      <c r="N494" s="5"/>
      <c r="O494" s="4"/>
      <c r="P494" s="4"/>
      <c r="Q494" s="6">
        <v>16.0</v>
      </c>
      <c r="R494" s="2" t="s">
        <v>4591</v>
      </c>
      <c r="S494" s="2" t="s">
        <v>4592</v>
      </c>
      <c r="T494" s="2" t="s">
        <v>4593</v>
      </c>
      <c r="U494" s="1" t="s">
        <v>722</v>
      </c>
      <c r="W494" s="4"/>
      <c r="X494" s="4"/>
      <c r="Y494" s="4"/>
      <c r="Z494" s="1" t="s">
        <v>69</v>
      </c>
      <c r="AA494" s="1" t="s">
        <v>69</v>
      </c>
      <c r="AB494" s="8" t="s">
        <v>87</v>
      </c>
      <c r="AC494" s="8" t="s">
        <v>87</v>
      </c>
      <c r="AD494" s="4"/>
      <c r="AE494" s="4"/>
      <c r="AF494" s="4"/>
      <c r="AG494" s="8" t="s">
        <v>87</v>
      </c>
      <c r="AH494" s="4"/>
      <c r="AI494" s="4"/>
      <c r="AJ494" s="4"/>
      <c r="AK494" s="1" t="s">
        <v>69</v>
      </c>
      <c r="AL494" s="1" t="s">
        <v>99</v>
      </c>
      <c r="AM494" s="8" t="b">
        <v>0</v>
      </c>
      <c r="AN494" s="8" t="b">
        <v>0</v>
      </c>
      <c r="AO494" s="8" t="b">
        <v>0</v>
      </c>
      <c r="AP494" s="8" t="b">
        <v>0</v>
      </c>
      <c r="AQ494" s="8" t="b">
        <v>1</v>
      </c>
      <c r="AR494" s="1" t="s">
        <v>71</v>
      </c>
      <c r="AS494" s="1" t="s">
        <v>72</v>
      </c>
      <c r="AU494" s="4"/>
      <c r="AV494" s="4"/>
      <c r="AW494" s="1" t="s">
        <v>73</v>
      </c>
      <c r="AY494" s="4"/>
      <c r="AZ494" s="8" t="b">
        <v>0</v>
      </c>
      <c r="BA494" s="4"/>
      <c r="BB494" s="1" t="s">
        <v>74</v>
      </c>
      <c r="BC494" s="1" t="s">
        <v>71</v>
      </c>
      <c r="BD494" s="8" t="b">
        <v>1</v>
      </c>
      <c r="BE494" s="9">
        <v>0.0</v>
      </c>
      <c r="BF494" s="4"/>
      <c r="BG494" s="4"/>
    </row>
    <row r="495">
      <c r="A495" s="1" t="s">
        <v>4594</v>
      </c>
      <c r="B495" s="1" t="s">
        <v>4595</v>
      </c>
      <c r="C495" s="1" t="s">
        <v>445</v>
      </c>
      <c r="D495" s="1" t="s">
        <v>4596</v>
      </c>
      <c r="E495" s="2" t="s">
        <v>4597</v>
      </c>
      <c r="F495" s="2" t="s">
        <v>4598</v>
      </c>
      <c r="G495" s="10">
        <v>7.87E9</v>
      </c>
      <c r="H495" s="4"/>
      <c r="I495" s="3">
        <v>9.2E11</v>
      </c>
      <c r="J495" s="4"/>
      <c r="K495" s="4"/>
      <c r="L495" s="2" t="s">
        <v>4599</v>
      </c>
      <c r="M495" s="2" t="s">
        <v>4600</v>
      </c>
      <c r="N495" s="2" t="s">
        <v>4435</v>
      </c>
      <c r="O495" s="4"/>
      <c r="P495" s="1" t="s">
        <v>122</v>
      </c>
      <c r="Q495" s="6">
        <v>21.0</v>
      </c>
      <c r="R495" s="2" t="s">
        <v>4601</v>
      </c>
      <c r="T495" s="2" t="s">
        <v>4602</v>
      </c>
      <c r="U495" s="1" t="s">
        <v>1217</v>
      </c>
      <c r="X495" s="4"/>
      <c r="Y495" s="4"/>
      <c r="Z495" s="1" t="s">
        <v>69</v>
      </c>
      <c r="AA495" s="1" t="s">
        <v>69</v>
      </c>
      <c r="AB495" s="8" t="s">
        <v>87</v>
      </c>
      <c r="AC495" s="8" t="s">
        <v>87</v>
      </c>
      <c r="AD495" s="4"/>
      <c r="AE495" s="4"/>
      <c r="AF495" s="4"/>
      <c r="AG495" s="8" t="s">
        <v>87</v>
      </c>
      <c r="AH495" s="4"/>
      <c r="AI495" s="4"/>
      <c r="AJ495" s="4"/>
      <c r="AK495" s="1" t="s">
        <v>69</v>
      </c>
      <c r="AL495" s="1" t="s">
        <v>99</v>
      </c>
      <c r="AM495" s="8" t="b">
        <v>0</v>
      </c>
      <c r="AN495" s="8" t="b">
        <v>0</v>
      </c>
      <c r="AO495" s="8" t="b">
        <v>0</v>
      </c>
      <c r="AP495" s="8" t="b">
        <v>0</v>
      </c>
      <c r="AQ495" s="8" t="b">
        <v>1</v>
      </c>
      <c r="AR495" s="1" t="s">
        <v>71</v>
      </c>
      <c r="AS495" s="1" t="s">
        <v>72</v>
      </c>
      <c r="AU495" s="4"/>
      <c r="AV495" s="4"/>
      <c r="AW495" s="1" t="s">
        <v>73</v>
      </c>
      <c r="AY495" s="4"/>
      <c r="AZ495" s="8" t="b">
        <v>0</v>
      </c>
      <c r="BA495" s="1" t="s">
        <v>4603</v>
      </c>
      <c r="BB495" s="1" t="s">
        <v>74</v>
      </c>
      <c r="BC495" s="1" t="s">
        <v>71</v>
      </c>
      <c r="BD495" s="8" t="b">
        <v>1</v>
      </c>
      <c r="BE495" s="9">
        <v>0.0</v>
      </c>
      <c r="BF495" s="4"/>
      <c r="BG495" s="4"/>
    </row>
    <row r="496">
      <c r="A496" s="1" t="s">
        <v>4604</v>
      </c>
      <c r="B496" s="1" t="s">
        <v>4605</v>
      </c>
      <c r="C496" s="1" t="s">
        <v>347</v>
      </c>
      <c r="D496" s="1" t="s">
        <v>4606</v>
      </c>
      <c r="E496" s="2" t="s">
        <v>4607</v>
      </c>
      <c r="G496" s="5"/>
      <c r="H496" s="4"/>
      <c r="I496" s="4"/>
      <c r="J496" s="4"/>
      <c r="K496" s="4"/>
      <c r="L496" s="5"/>
      <c r="M496" s="2" t="s">
        <v>408</v>
      </c>
      <c r="N496" s="2" t="s">
        <v>189</v>
      </c>
      <c r="P496" s="1" t="s">
        <v>122</v>
      </c>
      <c r="Q496" s="6">
        <v>16.0</v>
      </c>
      <c r="R496" s="2" t="s">
        <v>4608</v>
      </c>
      <c r="S496" s="2" t="s">
        <v>4609</v>
      </c>
      <c r="T496" s="2" t="s">
        <v>4610</v>
      </c>
      <c r="U496" s="1" t="s">
        <v>701</v>
      </c>
      <c r="V496" s="4"/>
      <c r="W496" s="4"/>
      <c r="X496" s="4"/>
      <c r="Y496" s="4"/>
      <c r="Z496" s="1" t="s">
        <v>69</v>
      </c>
      <c r="AA496" s="1" t="s">
        <v>69</v>
      </c>
      <c r="AB496" s="8" t="s">
        <v>87</v>
      </c>
      <c r="AC496" s="8" t="s">
        <v>87</v>
      </c>
      <c r="AD496" s="4"/>
      <c r="AE496" s="4"/>
      <c r="AF496" s="4"/>
      <c r="AG496" s="8" t="s">
        <v>87</v>
      </c>
      <c r="AH496" s="4"/>
      <c r="AI496" s="4"/>
      <c r="AJ496" s="4"/>
      <c r="AK496" s="1" t="s">
        <v>69</v>
      </c>
      <c r="AL496" s="1" t="s">
        <v>99</v>
      </c>
      <c r="AM496" s="8" t="b">
        <v>0</v>
      </c>
      <c r="AN496" s="8" t="b">
        <v>0</v>
      </c>
      <c r="AO496" s="8" t="b">
        <v>0</v>
      </c>
      <c r="AP496" s="8" t="b">
        <v>0</v>
      </c>
      <c r="AQ496" s="8" t="b">
        <v>1</v>
      </c>
      <c r="AR496" s="1" t="s">
        <v>71</v>
      </c>
      <c r="AS496" s="1" t="s">
        <v>72</v>
      </c>
      <c r="AU496" s="4"/>
      <c r="AV496" s="4"/>
      <c r="AW496" s="1" t="s">
        <v>73</v>
      </c>
      <c r="AY496" s="4"/>
      <c r="AZ496" s="8" t="b">
        <v>0</v>
      </c>
      <c r="BA496" s="4"/>
      <c r="BB496" s="1" t="s">
        <v>74</v>
      </c>
      <c r="BC496" s="1" t="s">
        <v>71</v>
      </c>
      <c r="BD496" s="8" t="b">
        <v>1</v>
      </c>
      <c r="BE496" s="9">
        <v>0.0</v>
      </c>
      <c r="BF496" s="4"/>
      <c r="BG496" s="4"/>
    </row>
    <row r="497">
      <c r="A497" s="1" t="s">
        <v>4611</v>
      </c>
      <c r="B497" s="1" t="s">
        <v>4612</v>
      </c>
      <c r="C497" s="1" t="s">
        <v>3752</v>
      </c>
      <c r="D497" s="1" t="s">
        <v>2866</v>
      </c>
      <c r="E497" s="2" t="s">
        <v>4613</v>
      </c>
      <c r="F497" s="2" t="s">
        <v>4614</v>
      </c>
      <c r="I497" s="3">
        <v>9.2E11</v>
      </c>
      <c r="J497" s="4"/>
      <c r="K497" s="4"/>
      <c r="L497" s="2" t="s">
        <v>4615</v>
      </c>
      <c r="M497" s="2" t="s">
        <v>4616</v>
      </c>
      <c r="N497" s="2" t="s">
        <v>4617</v>
      </c>
      <c r="P497" s="1" t="s">
        <v>122</v>
      </c>
      <c r="Q497" s="6">
        <v>15.0</v>
      </c>
      <c r="R497" s="2" t="s">
        <v>65</v>
      </c>
      <c r="S497" s="2" t="s">
        <v>4618</v>
      </c>
      <c r="T497" s="2" t="s">
        <v>4619</v>
      </c>
      <c r="U497" s="1" t="s">
        <v>170</v>
      </c>
      <c r="Y497" s="4"/>
      <c r="Z497" s="1" t="s">
        <v>69</v>
      </c>
      <c r="AA497" s="1" t="s">
        <v>69</v>
      </c>
      <c r="AB497" s="8" t="s">
        <v>87</v>
      </c>
      <c r="AC497" s="8" t="s">
        <v>87</v>
      </c>
      <c r="AD497" s="4"/>
      <c r="AE497" s="4"/>
      <c r="AF497" s="4"/>
      <c r="AG497" s="8" t="s">
        <v>87</v>
      </c>
      <c r="AH497" s="4"/>
      <c r="AI497" s="4"/>
      <c r="AJ497" s="4"/>
      <c r="AK497" s="1" t="s">
        <v>69</v>
      </c>
      <c r="AL497" s="1" t="s">
        <v>99</v>
      </c>
      <c r="AM497" s="8" t="b">
        <v>0</v>
      </c>
      <c r="AN497" s="8" t="b">
        <v>0</v>
      </c>
      <c r="AO497" s="8" t="b">
        <v>0</v>
      </c>
      <c r="AP497" s="8" t="b">
        <v>0</v>
      </c>
      <c r="AQ497" s="8" t="b">
        <v>1</v>
      </c>
      <c r="AR497" s="1" t="s">
        <v>71</v>
      </c>
      <c r="AS497" s="1" t="s">
        <v>72</v>
      </c>
      <c r="AU497" s="4"/>
      <c r="AV497" s="4"/>
      <c r="AW497" s="1" t="s">
        <v>73</v>
      </c>
      <c r="AY497" s="4"/>
      <c r="AZ497" s="8" t="b">
        <v>0</v>
      </c>
      <c r="BA497" s="4"/>
      <c r="BB497" s="1" t="s">
        <v>74</v>
      </c>
      <c r="BC497" s="1" t="s">
        <v>71</v>
      </c>
      <c r="BD497" s="8" t="b">
        <v>1</v>
      </c>
      <c r="BE497" s="9">
        <v>0.0</v>
      </c>
      <c r="BF497" s="4"/>
      <c r="BG497" s="4"/>
    </row>
    <row r="498">
      <c r="A498" s="1" t="s">
        <v>4620</v>
      </c>
      <c r="B498" s="1" t="s">
        <v>4621</v>
      </c>
      <c r="C498" s="1" t="s">
        <v>2075</v>
      </c>
      <c r="D498" s="1" t="s">
        <v>78</v>
      </c>
      <c r="E498" s="2" t="s">
        <v>4622</v>
      </c>
      <c r="F498" s="2" t="s">
        <v>4623</v>
      </c>
      <c r="I498" s="3">
        <v>9.18E11</v>
      </c>
      <c r="J498" s="4"/>
      <c r="K498" s="4"/>
      <c r="L498" s="5"/>
      <c r="M498" s="5"/>
      <c r="N498" s="5"/>
      <c r="O498" s="4"/>
      <c r="P498" s="4"/>
      <c r="Q498" s="6">
        <v>2.0</v>
      </c>
      <c r="R498" s="2" t="s">
        <v>4624</v>
      </c>
      <c r="S498" s="2" t="s">
        <v>4625</v>
      </c>
      <c r="T498" s="2" t="s">
        <v>4626</v>
      </c>
      <c r="U498" s="1" t="s">
        <v>170</v>
      </c>
      <c r="Y498" s="4"/>
      <c r="Z498" s="1" t="s">
        <v>69</v>
      </c>
      <c r="AA498" s="1" t="s">
        <v>69</v>
      </c>
      <c r="AB498" s="8" t="s">
        <v>87</v>
      </c>
      <c r="AC498" s="8" t="s">
        <v>87</v>
      </c>
      <c r="AD498" s="4"/>
      <c r="AE498" s="4"/>
      <c r="AF498" s="4"/>
      <c r="AG498" s="8" t="s">
        <v>87</v>
      </c>
      <c r="AH498" s="4"/>
      <c r="AI498" s="4"/>
      <c r="AJ498" s="4"/>
      <c r="AK498" s="1" t="s">
        <v>69</v>
      </c>
      <c r="AL498" s="1" t="s">
        <v>99</v>
      </c>
      <c r="AM498" s="8" t="b">
        <v>0</v>
      </c>
      <c r="AN498" s="8" t="b">
        <v>0</v>
      </c>
      <c r="AO498" s="8" t="b">
        <v>0</v>
      </c>
      <c r="AP498" s="8" t="b">
        <v>0</v>
      </c>
      <c r="AQ498" s="8" t="b">
        <v>1</v>
      </c>
      <c r="AR498" s="1" t="s">
        <v>71</v>
      </c>
      <c r="AS498" s="1" t="s">
        <v>72</v>
      </c>
      <c r="AU498" s="4"/>
      <c r="AV498" s="4"/>
      <c r="AW498" s="1" t="s">
        <v>73</v>
      </c>
      <c r="AY498" s="4"/>
      <c r="AZ498" s="8" t="b">
        <v>0</v>
      </c>
      <c r="BA498" s="4"/>
      <c r="BB498" s="1" t="s">
        <v>74</v>
      </c>
      <c r="BC498" s="1" t="s">
        <v>71</v>
      </c>
      <c r="BD498" s="8" t="b">
        <v>1</v>
      </c>
      <c r="BE498" s="9">
        <v>0.0</v>
      </c>
      <c r="BF498" s="4"/>
      <c r="BG498" s="4"/>
    </row>
    <row r="499">
      <c r="A499" s="1" t="s">
        <v>4627</v>
      </c>
      <c r="B499" s="1" t="s">
        <v>4628</v>
      </c>
      <c r="C499" s="1" t="s">
        <v>1191</v>
      </c>
      <c r="D499" s="1" t="s">
        <v>78</v>
      </c>
      <c r="E499" s="2" t="s">
        <v>4629</v>
      </c>
      <c r="F499" s="2" t="s">
        <v>4630</v>
      </c>
      <c r="I499" s="3">
        <v>9.2E11</v>
      </c>
      <c r="J499" s="4"/>
      <c r="K499" s="4"/>
      <c r="L499" s="2" t="s">
        <v>4631</v>
      </c>
      <c r="M499" s="2" t="s">
        <v>4632</v>
      </c>
      <c r="N499" s="2" t="s">
        <v>132</v>
      </c>
      <c r="O499" s="9">
        <v>110018.0</v>
      </c>
      <c r="P499" s="1" t="s">
        <v>122</v>
      </c>
      <c r="Q499" s="6">
        <v>8.0</v>
      </c>
      <c r="R499" s="2" t="s">
        <v>4633</v>
      </c>
      <c r="S499" s="2" t="s">
        <v>4634</v>
      </c>
      <c r="T499" s="2" t="s">
        <v>4635</v>
      </c>
      <c r="U499" s="1" t="s">
        <v>112</v>
      </c>
      <c r="Y499" s="4"/>
      <c r="Z499" s="1" t="s">
        <v>69</v>
      </c>
      <c r="AA499" s="1" t="s">
        <v>69</v>
      </c>
      <c r="AB499" s="8" t="s">
        <v>87</v>
      </c>
      <c r="AC499" s="8" t="s">
        <v>87</v>
      </c>
      <c r="AD499" s="4"/>
      <c r="AE499" s="4"/>
      <c r="AF499" s="4"/>
      <c r="AG499" s="8" t="s">
        <v>87</v>
      </c>
      <c r="AH499" s="4"/>
      <c r="AI499" s="4"/>
      <c r="AJ499" s="4"/>
      <c r="AK499" s="1" t="s">
        <v>69</v>
      </c>
      <c r="AL499" s="1" t="s">
        <v>99</v>
      </c>
      <c r="AM499" s="8" t="b">
        <v>0</v>
      </c>
      <c r="AN499" s="8" t="b">
        <v>0</v>
      </c>
      <c r="AO499" s="8" t="b">
        <v>0</v>
      </c>
      <c r="AP499" s="8" t="b">
        <v>0</v>
      </c>
      <c r="AQ499" s="8" t="b">
        <v>1</v>
      </c>
      <c r="AR499" s="1" t="s">
        <v>71</v>
      </c>
      <c r="AS499" s="1" t="s">
        <v>72</v>
      </c>
      <c r="AU499" s="4"/>
      <c r="AV499" s="4"/>
      <c r="AW499" s="1" t="s">
        <v>73</v>
      </c>
      <c r="AY499" s="4"/>
      <c r="AZ499" s="8" t="b">
        <v>0</v>
      </c>
      <c r="BA499" s="1" t="s">
        <v>4636</v>
      </c>
      <c r="BB499" s="1" t="s">
        <v>74</v>
      </c>
      <c r="BC499" s="1" t="s">
        <v>71</v>
      </c>
      <c r="BD499" s="8" t="b">
        <v>1</v>
      </c>
      <c r="BE499" s="9">
        <v>0.0</v>
      </c>
      <c r="BF499" s="4"/>
      <c r="BG499" s="4"/>
    </row>
    <row r="500">
      <c r="A500" s="1" t="s">
        <v>4637</v>
      </c>
      <c r="B500" s="1" t="s">
        <v>4638</v>
      </c>
      <c r="C500" s="1" t="s">
        <v>4639</v>
      </c>
      <c r="D500" s="1" t="s">
        <v>1582</v>
      </c>
      <c r="E500" s="2" t="s">
        <v>4640</v>
      </c>
      <c r="F500" s="2" t="s">
        <v>4641</v>
      </c>
      <c r="I500" s="3">
        <v>9.2E11</v>
      </c>
      <c r="J500" s="4"/>
      <c r="K500" s="4"/>
      <c r="L500" s="2" t="s">
        <v>4642</v>
      </c>
      <c r="M500" s="2" t="s">
        <v>4643</v>
      </c>
      <c r="N500" s="2" t="s">
        <v>132</v>
      </c>
      <c r="O500" s="9">
        <v>110017.0</v>
      </c>
      <c r="P500" s="1" t="s">
        <v>122</v>
      </c>
      <c r="Q500" s="6">
        <v>21.0</v>
      </c>
      <c r="R500" s="2" t="s">
        <v>4644</v>
      </c>
      <c r="S500" s="2" t="s">
        <v>4645</v>
      </c>
      <c r="T500" s="2" t="s">
        <v>4646</v>
      </c>
      <c r="U500" s="1" t="s">
        <v>520</v>
      </c>
      <c r="W500" s="4"/>
      <c r="X500" s="4"/>
      <c r="Y500" s="4"/>
      <c r="Z500" s="1" t="s">
        <v>69</v>
      </c>
      <c r="AA500" s="1" t="s">
        <v>69</v>
      </c>
      <c r="AB500" s="8" t="s">
        <v>87</v>
      </c>
      <c r="AC500" s="8" t="s">
        <v>87</v>
      </c>
      <c r="AD500" s="4"/>
      <c r="AE500" s="4"/>
      <c r="AF500" s="4"/>
      <c r="AG500" s="8" t="s">
        <v>87</v>
      </c>
      <c r="AH500" s="4"/>
      <c r="AI500" s="4"/>
      <c r="AJ500" s="4"/>
      <c r="AK500" s="1" t="s">
        <v>69</v>
      </c>
      <c r="AL500" s="1" t="s">
        <v>99</v>
      </c>
      <c r="AM500" s="8" t="b">
        <v>0</v>
      </c>
      <c r="AN500" s="8" t="b">
        <v>0</v>
      </c>
      <c r="AO500" s="8" t="b">
        <v>0</v>
      </c>
      <c r="AP500" s="8" t="b">
        <v>0</v>
      </c>
      <c r="AQ500" s="8" t="b">
        <v>1</v>
      </c>
      <c r="AR500" s="1" t="s">
        <v>71</v>
      </c>
      <c r="AS500" s="1" t="s">
        <v>72</v>
      </c>
      <c r="AU500" s="4"/>
      <c r="AV500" s="4"/>
      <c r="AW500" s="1" t="s">
        <v>73</v>
      </c>
      <c r="AY500" s="4"/>
      <c r="AZ500" s="8" t="b">
        <v>0</v>
      </c>
      <c r="BA500" s="4"/>
      <c r="BB500" s="1" t="s">
        <v>74</v>
      </c>
      <c r="BC500" s="1" t="s">
        <v>71</v>
      </c>
      <c r="BD500" s="8" t="b">
        <v>1</v>
      </c>
      <c r="BE500" s="9">
        <v>0.0</v>
      </c>
      <c r="BF500" s="4"/>
      <c r="BG500" s="4"/>
    </row>
    <row r="501">
      <c r="E501" s="14"/>
      <c r="F501" s="14"/>
      <c r="G501" s="14"/>
      <c r="L501" s="14"/>
      <c r="M501" s="14"/>
      <c r="N501" s="14"/>
      <c r="Q501" s="14"/>
      <c r="R501" s="14"/>
      <c r="S501" s="14"/>
      <c r="T501" s="14"/>
    </row>
    <row r="502">
      <c r="E502" s="14"/>
      <c r="F502" s="14"/>
      <c r="G502" s="14"/>
      <c r="L502" s="14"/>
      <c r="M502" s="14"/>
      <c r="N502" s="14"/>
      <c r="Q502" s="14"/>
      <c r="R502" s="14"/>
      <c r="S502" s="14"/>
      <c r="T502" s="14"/>
    </row>
    <row r="503">
      <c r="E503" s="14"/>
      <c r="F503" s="14"/>
      <c r="G503" s="14"/>
      <c r="L503" s="14"/>
      <c r="M503" s="14"/>
      <c r="N503" s="14"/>
      <c r="Q503" s="14"/>
      <c r="R503" s="14"/>
      <c r="S503" s="14"/>
      <c r="T503" s="14"/>
    </row>
    <row r="504">
      <c r="E504" s="14"/>
      <c r="F504" s="14"/>
      <c r="G504" s="14"/>
      <c r="L504" s="14"/>
      <c r="M504" s="14"/>
      <c r="N504" s="14"/>
      <c r="Q504" s="14"/>
      <c r="R504" s="14"/>
      <c r="S504" s="14"/>
      <c r="T504" s="14"/>
    </row>
    <row r="505">
      <c r="E505" s="14"/>
      <c r="F505" s="14"/>
      <c r="G505" s="14"/>
      <c r="L505" s="14"/>
      <c r="M505" s="14"/>
      <c r="N505" s="14"/>
      <c r="Q505" s="14"/>
      <c r="R505" s="14"/>
      <c r="S505" s="14"/>
      <c r="T505" s="14"/>
    </row>
    <row r="506">
      <c r="E506" s="14"/>
      <c r="F506" s="14"/>
      <c r="G506" s="14"/>
      <c r="L506" s="14"/>
      <c r="M506" s="14"/>
      <c r="N506" s="14"/>
      <c r="Q506" s="14"/>
      <c r="R506" s="14"/>
      <c r="S506" s="14"/>
      <c r="T506" s="14"/>
    </row>
    <row r="507">
      <c r="E507" s="14"/>
      <c r="F507" s="14"/>
      <c r="G507" s="14"/>
      <c r="L507" s="14"/>
      <c r="M507" s="14"/>
      <c r="N507" s="14"/>
      <c r="Q507" s="14"/>
      <c r="R507" s="14"/>
      <c r="S507" s="14"/>
      <c r="T507" s="14"/>
    </row>
    <row r="508">
      <c r="E508" s="14"/>
      <c r="F508" s="14"/>
      <c r="G508" s="14"/>
      <c r="L508" s="14"/>
      <c r="M508" s="14"/>
      <c r="N508" s="14"/>
      <c r="Q508" s="14"/>
      <c r="R508" s="14"/>
      <c r="S508" s="14"/>
      <c r="T508" s="14"/>
    </row>
    <row r="509">
      <c r="E509" s="14"/>
      <c r="F509" s="14"/>
      <c r="G509" s="14"/>
      <c r="L509" s="14"/>
      <c r="M509" s="14"/>
      <c r="N509" s="14"/>
      <c r="Q509" s="14"/>
      <c r="R509" s="14"/>
      <c r="S509" s="14"/>
      <c r="T509" s="14"/>
    </row>
    <row r="510">
      <c r="E510" s="14"/>
      <c r="F510" s="14"/>
      <c r="G510" s="14"/>
      <c r="L510" s="14"/>
      <c r="M510" s="14"/>
      <c r="N510" s="14"/>
      <c r="Q510" s="14"/>
      <c r="R510" s="14"/>
      <c r="S510" s="14"/>
      <c r="T510" s="14"/>
    </row>
    <row r="511">
      <c r="E511" s="14"/>
      <c r="F511" s="14"/>
      <c r="G511" s="14"/>
      <c r="L511" s="14"/>
      <c r="M511" s="14"/>
      <c r="N511" s="14"/>
      <c r="Q511" s="14"/>
      <c r="R511" s="14"/>
      <c r="S511" s="14"/>
      <c r="T511" s="14"/>
    </row>
    <row r="512">
      <c r="E512" s="14"/>
      <c r="F512" s="14"/>
      <c r="G512" s="14"/>
      <c r="L512" s="14"/>
      <c r="M512" s="14"/>
      <c r="N512" s="14"/>
      <c r="Q512" s="14"/>
      <c r="R512" s="14"/>
      <c r="S512" s="14"/>
      <c r="T512" s="14"/>
    </row>
    <row r="513">
      <c r="E513" s="14"/>
      <c r="F513" s="14"/>
      <c r="G513" s="14"/>
      <c r="L513" s="14"/>
      <c r="M513" s="14"/>
      <c r="N513" s="14"/>
      <c r="Q513" s="14"/>
      <c r="R513" s="14"/>
      <c r="S513" s="14"/>
      <c r="T513" s="14"/>
    </row>
    <row r="514">
      <c r="E514" s="14"/>
      <c r="F514" s="14"/>
      <c r="G514" s="14"/>
      <c r="L514" s="14"/>
      <c r="M514" s="14"/>
      <c r="N514" s="14"/>
      <c r="Q514" s="14"/>
      <c r="R514" s="14"/>
      <c r="S514" s="14"/>
      <c r="T514" s="14"/>
    </row>
    <row r="515">
      <c r="E515" s="14"/>
      <c r="F515" s="14"/>
      <c r="G515" s="14"/>
      <c r="L515" s="14"/>
      <c r="M515" s="14"/>
      <c r="N515" s="14"/>
      <c r="Q515" s="14"/>
      <c r="R515" s="14"/>
      <c r="S515" s="14"/>
      <c r="T515" s="14"/>
    </row>
    <row r="516">
      <c r="E516" s="14"/>
      <c r="F516" s="14"/>
      <c r="G516" s="14"/>
      <c r="L516" s="14"/>
      <c r="M516" s="14"/>
      <c r="N516" s="14"/>
      <c r="Q516" s="14"/>
      <c r="R516" s="14"/>
      <c r="S516" s="14"/>
      <c r="T516" s="14"/>
    </row>
    <row r="517">
      <c r="E517" s="14"/>
      <c r="F517" s="14"/>
      <c r="G517" s="14"/>
      <c r="L517" s="14"/>
      <c r="M517" s="14"/>
      <c r="N517" s="14"/>
      <c r="Q517" s="14"/>
      <c r="R517" s="14"/>
      <c r="S517" s="14"/>
      <c r="T517" s="14"/>
    </row>
    <row r="518">
      <c r="E518" s="14"/>
      <c r="F518" s="14"/>
      <c r="G518" s="14"/>
      <c r="L518" s="14"/>
      <c r="M518" s="14"/>
      <c r="N518" s="14"/>
      <c r="Q518" s="14"/>
      <c r="R518" s="14"/>
      <c r="S518" s="14"/>
      <c r="T518" s="14"/>
    </row>
    <row r="519">
      <c r="E519" s="14"/>
      <c r="F519" s="14"/>
      <c r="G519" s="14"/>
      <c r="L519" s="14"/>
      <c r="M519" s="14"/>
      <c r="N519" s="14"/>
      <c r="Q519" s="14"/>
      <c r="R519" s="14"/>
      <c r="S519" s="14"/>
      <c r="T519" s="14"/>
    </row>
    <row r="520">
      <c r="E520" s="14"/>
      <c r="F520" s="14"/>
      <c r="G520" s="14"/>
      <c r="L520" s="14"/>
      <c r="M520" s="14"/>
      <c r="N520" s="14"/>
      <c r="Q520" s="14"/>
      <c r="R520" s="14"/>
      <c r="S520" s="14"/>
      <c r="T520" s="14"/>
    </row>
    <row r="521">
      <c r="E521" s="14"/>
      <c r="F521" s="14"/>
      <c r="G521" s="14"/>
      <c r="L521" s="14"/>
      <c r="M521" s="14"/>
      <c r="N521" s="14"/>
      <c r="Q521" s="14"/>
      <c r="R521" s="14"/>
      <c r="S521" s="14"/>
      <c r="T521" s="14"/>
    </row>
    <row r="522">
      <c r="E522" s="14"/>
      <c r="F522" s="14"/>
      <c r="G522" s="14"/>
      <c r="L522" s="14"/>
      <c r="M522" s="14"/>
      <c r="N522" s="14"/>
      <c r="Q522" s="14"/>
      <c r="R522" s="14"/>
      <c r="S522" s="14"/>
      <c r="T522" s="14"/>
    </row>
    <row r="523">
      <c r="E523" s="14"/>
      <c r="F523" s="14"/>
      <c r="G523" s="14"/>
      <c r="L523" s="14"/>
      <c r="M523" s="14"/>
      <c r="N523" s="14"/>
      <c r="Q523" s="14"/>
      <c r="R523" s="14"/>
      <c r="S523" s="14"/>
      <c r="T523" s="14"/>
    </row>
    <row r="524">
      <c r="E524" s="14"/>
      <c r="F524" s="14"/>
      <c r="G524" s="14"/>
      <c r="L524" s="14"/>
      <c r="M524" s="14"/>
      <c r="N524" s="14"/>
      <c r="Q524" s="14"/>
      <c r="R524" s="14"/>
      <c r="S524" s="14"/>
      <c r="T524" s="14"/>
    </row>
    <row r="525">
      <c r="E525" s="14"/>
      <c r="F525" s="14"/>
      <c r="G525" s="14"/>
      <c r="L525" s="14"/>
      <c r="M525" s="14"/>
      <c r="N525" s="14"/>
      <c r="Q525" s="14"/>
      <c r="R525" s="14"/>
      <c r="S525" s="14"/>
      <c r="T525" s="14"/>
    </row>
    <row r="526">
      <c r="E526" s="14"/>
      <c r="F526" s="14"/>
      <c r="G526" s="14"/>
      <c r="L526" s="14"/>
      <c r="M526" s="14"/>
      <c r="N526" s="14"/>
      <c r="Q526" s="14"/>
      <c r="R526" s="14"/>
      <c r="S526" s="14"/>
      <c r="T526" s="14"/>
    </row>
    <row r="527">
      <c r="E527" s="14"/>
      <c r="F527" s="14"/>
      <c r="G527" s="14"/>
      <c r="L527" s="14"/>
      <c r="M527" s="14"/>
      <c r="N527" s="14"/>
      <c r="Q527" s="14"/>
      <c r="R527" s="14"/>
      <c r="S527" s="14"/>
      <c r="T527" s="14"/>
    </row>
    <row r="528">
      <c r="E528" s="14"/>
      <c r="F528" s="14"/>
      <c r="G528" s="14"/>
      <c r="L528" s="14"/>
      <c r="M528" s="14"/>
      <c r="N528" s="14"/>
      <c r="Q528" s="14"/>
      <c r="R528" s="14"/>
      <c r="S528" s="14"/>
      <c r="T528" s="14"/>
    </row>
    <row r="529">
      <c r="E529" s="14"/>
      <c r="F529" s="14"/>
      <c r="G529" s="14"/>
      <c r="L529" s="14"/>
      <c r="M529" s="14"/>
      <c r="N529" s="14"/>
      <c r="Q529" s="14"/>
      <c r="R529" s="14"/>
      <c r="S529" s="14"/>
      <c r="T529" s="14"/>
    </row>
    <row r="530">
      <c r="E530" s="14"/>
      <c r="F530" s="14"/>
      <c r="G530" s="14"/>
      <c r="L530" s="14"/>
      <c r="M530" s="14"/>
      <c r="N530" s="14"/>
      <c r="Q530" s="14"/>
      <c r="R530" s="14"/>
      <c r="S530" s="14"/>
      <c r="T530" s="14"/>
    </row>
    <row r="531">
      <c r="E531" s="14"/>
      <c r="F531" s="14"/>
      <c r="G531" s="14"/>
      <c r="L531" s="14"/>
      <c r="M531" s="14"/>
      <c r="N531" s="14"/>
      <c r="Q531" s="14"/>
      <c r="R531" s="14"/>
      <c r="S531" s="14"/>
      <c r="T531" s="14"/>
    </row>
    <row r="532">
      <c r="E532" s="14"/>
      <c r="F532" s="14"/>
      <c r="G532" s="14"/>
      <c r="L532" s="14"/>
      <c r="M532" s="14"/>
      <c r="N532" s="14"/>
      <c r="Q532" s="14"/>
      <c r="R532" s="14"/>
      <c r="S532" s="14"/>
      <c r="T532" s="14"/>
    </row>
    <row r="533">
      <c r="E533" s="14"/>
      <c r="F533" s="14"/>
      <c r="G533" s="14"/>
      <c r="L533" s="14"/>
      <c r="M533" s="14"/>
      <c r="N533" s="14"/>
      <c r="Q533" s="14"/>
      <c r="R533" s="14"/>
      <c r="S533" s="14"/>
      <c r="T533" s="14"/>
    </row>
    <row r="534">
      <c r="E534" s="14"/>
      <c r="F534" s="14"/>
      <c r="G534" s="14"/>
      <c r="L534" s="14"/>
      <c r="M534" s="14"/>
      <c r="N534" s="14"/>
      <c r="Q534" s="14"/>
      <c r="R534" s="14"/>
      <c r="S534" s="14"/>
      <c r="T534" s="14"/>
    </row>
    <row r="535">
      <c r="E535" s="14"/>
      <c r="F535" s="14"/>
      <c r="G535" s="14"/>
      <c r="L535" s="14"/>
      <c r="M535" s="14"/>
      <c r="N535" s="14"/>
      <c r="Q535" s="14"/>
      <c r="R535" s="14"/>
      <c r="S535" s="14"/>
      <c r="T535" s="14"/>
    </row>
    <row r="536">
      <c r="E536" s="14"/>
      <c r="F536" s="14"/>
      <c r="G536" s="14"/>
      <c r="L536" s="14"/>
      <c r="M536" s="14"/>
      <c r="N536" s="14"/>
      <c r="Q536" s="14"/>
      <c r="R536" s="14"/>
      <c r="S536" s="14"/>
      <c r="T536" s="14"/>
    </row>
    <row r="537">
      <c r="E537" s="14"/>
      <c r="F537" s="14"/>
      <c r="G537" s="14"/>
      <c r="L537" s="14"/>
      <c r="M537" s="14"/>
      <c r="N537" s="14"/>
      <c r="Q537" s="14"/>
      <c r="R537" s="14"/>
      <c r="S537" s="14"/>
      <c r="T537" s="14"/>
    </row>
    <row r="538">
      <c r="E538" s="14"/>
      <c r="F538" s="14"/>
      <c r="G538" s="14"/>
      <c r="L538" s="14"/>
      <c r="M538" s="14"/>
      <c r="N538" s="14"/>
      <c r="Q538" s="14"/>
      <c r="R538" s="14"/>
      <c r="S538" s="14"/>
      <c r="T538" s="14"/>
    </row>
    <row r="539">
      <c r="E539" s="14"/>
      <c r="F539" s="14"/>
      <c r="G539" s="14"/>
      <c r="L539" s="14"/>
      <c r="M539" s="14"/>
      <c r="N539" s="14"/>
      <c r="Q539" s="14"/>
      <c r="R539" s="14"/>
      <c r="S539" s="14"/>
      <c r="T539" s="14"/>
    </row>
    <row r="540">
      <c r="E540" s="14"/>
      <c r="F540" s="14"/>
      <c r="G540" s="14"/>
      <c r="L540" s="14"/>
      <c r="M540" s="14"/>
      <c r="N540" s="14"/>
      <c r="Q540" s="14"/>
      <c r="R540" s="14"/>
      <c r="S540" s="14"/>
      <c r="T540" s="14"/>
    </row>
    <row r="541">
      <c r="E541" s="14"/>
      <c r="F541" s="14"/>
      <c r="G541" s="14"/>
      <c r="L541" s="14"/>
      <c r="M541" s="14"/>
      <c r="N541" s="14"/>
      <c r="Q541" s="14"/>
      <c r="R541" s="14"/>
      <c r="S541" s="14"/>
      <c r="T541" s="14"/>
    </row>
    <row r="542">
      <c r="E542" s="14"/>
      <c r="F542" s="14"/>
      <c r="G542" s="14"/>
      <c r="L542" s="14"/>
      <c r="M542" s="14"/>
      <c r="N542" s="14"/>
      <c r="Q542" s="14"/>
      <c r="R542" s="14"/>
      <c r="S542" s="14"/>
      <c r="T542" s="14"/>
    </row>
    <row r="543">
      <c r="E543" s="14"/>
      <c r="F543" s="14"/>
      <c r="G543" s="14"/>
      <c r="L543" s="14"/>
      <c r="M543" s="14"/>
      <c r="N543" s="14"/>
      <c r="Q543" s="14"/>
      <c r="R543" s="14"/>
      <c r="S543" s="14"/>
      <c r="T543" s="14"/>
    </row>
    <row r="544">
      <c r="E544" s="14"/>
      <c r="F544" s="14"/>
      <c r="G544" s="14"/>
      <c r="L544" s="14"/>
      <c r="M544" s="14"/>
      <c r="N544" s="14"/>
      <c r="Q544" s="14"/>
      <c r="R544" s="14"/>
      <c r="S544" s="14"/>
      <c r="T544" s="14"/>
    </row>
    <row r="545">
      <c r="E545" s="14"/>
      <c r="F545" s="14"/>
      <c r="G545" s="14"/>
      <c r="L545" s="14"/>
      <c r="M545" s="14"/>
      <c r="N545" s="14"/>
      <c r="Q545" s="14"/>
      <c r="R545" s="14"/>
      <c r="S545" s="14"/>
      <c r="T545" s="14"/>
    </row>
    <row r="546">
      <c r="E546" s="14"/>
      <c r="F546" s="14"/>
      <c r="G546" s="14"/>
      <c r="L546" s="14"/>
      <c r="M546" s="14"/>
      <c r="N546" s="14"/>
      <c r="Q546" s="14"/>
      <c r="R546" s="14"/>
      <c r="S546" s="14"/>
      <c r="T546" s="14"/>
    </row>
    <row r="547">
      <c r="E547" s="14"/>
      <c r="F547" s="14"/>
      <c r="G547" s="14"/>
      <c r="L547" s="14"/>
      <c r="M547" s="14"/>
      <c r="N547" s="14"/>
      <c r="Q547" s="14"/>
      <c r="R547" s="14"/>
      <c r="S547" s="14"/>
      <c r="T547" s="14"/>
    </row>
    <row r="548">
      <c r="E548" s="14"/>
      <c r="F548" s="14"/>
      <c r="G548" s="14"/>
      <c r="L548" s="14"/>
      <c r="M548" s="14"/>
      <c r="N548" s="14"/>
      <c r="Q548" s="14"/>
      <c r="R548" s="14"/>
      <c r="S548" s="14"/>
      <c r="T548" s="14"/>
    </row>
    <row r="549">
      <c r="E549" s="14"/>
      <c r="F549" s="14"/>
      <c r="G549" s="14"/>
      <c r="L549" s="14"/>
      <c r="M549" s="14"/>
      <c r="N549" s="14"/>
      <c r="Q549" s="14"/>
      <c r="R549" s="14"/>
      <c r="S549" s="14"/>
      <c r="T549" s="14"/>
    </row>
    <row r="550">
      <c r="E550" s="14"/>
      <c r="F550" s="14"/>
      <c r="G550" s="14"/>
      <c r="L550" s="14"/>
      <c r="M550" s="14"/>
      <c r="N550" s="14"/>
      <c r="Q550" s="14"/>
      <c r="R550" s="14"/>
      <c r="S550" s="14"/>
      <c r="T550" s="14"/>
    </row>
    <row r="551">
      <c r="E551" s="14"/>
      <c r="F551" s="14"/>
      <c r="G551" s="14"/>
      <c r="L551" s="14"/>
      <c r="M551" s="14"/>
      <c r="N551" s="14"/>
      <c r="Q551" s="14"/>
      <c r="R551" s="14"/>
      <c r="S551" s="14"/>
      <c r="T551" s="14"/>
    </row>
    <row r="552">
      <c r="E552" s="14"/>
      <c r="F552" s="14"/>
      <c r="G552" s="14"/>
      <c r="L552" s="14"/>
      <c r="M552" s="14"/>
      <c r="N552" s="14"/>
      <c r="Q552" s="14"/>
      <c r="R552" s="14"/>
      <c r="S552" s="14"/>
      <c r="T552" s="14"/>
    </row>
    <row r="553">
      <c r="E553" s="14"/>
      <c r="F553" s="14"/>
      <c r="G553" s="14"/>
      <c r="L553" s="14"/>
      <c r="M553" s="14"/>
      <c r="N553" s="14"/>
      <c r="Q553" s="14"/>
      <c r="R553" s="14"/>
      <c r="S553" s="14"/>
      <c r="T553" s="14"/>
    </row>
    <row r="554">
      <c r="E554" s="14"/>
      <c r="F554" s="14"/>
      <c r="G554" s="14"/>
      <c r="L554" s="14"/>
      <c r="M554" s="14"/>
      <c r="N554" s="14"/>
      <c r="Q554" s="14"/>
      <c r="R554" s="14"/>
      <c r="S554" s="14"/>
      <c r="T554" s="14"/>
    </row>
    <row r="555">
      <c r="E555" s="14"/>
      <c r="F555" s="14"/>
      <c r="G555" s="14"/>
      <c r="L555" s="14"/>
      <c r="M555" s="14"/>
      <c r="N555" s="14"/>
      <c r="Q555" s="14"/>
      <c r="R555" s="14"/>
      <c r="S555" s="14"/>
      <c r="T555" s="14"/>
    </row>
    <row r="556">
      <c r="E556" s="14"/>
      <c r="F556" s="14"/>
      <c r="G556" s="14"/>
      <c r="L556" s="14"/>
      <c r="M556" s="14"/>
      <c r="N556" s="14"/>
      <c r="Q556" s="14"/>
      <c r="R556" s="14"/>
      <c r="S556" s="14"/>
      <c r="T556" s="14"/>
    </row>
    <row r="557">
      <c r="E557" s="14"/>
      <c r="F557" s="14"/>
      <c r="G557" s="14"/>
      <c r="L557" s="14"/>
      <c r="M557" s="14"/>
      <c r="N557" s="14"/>
      <c r="Q557" s="14"/>
      <c r="R557" s="14"/>
      <c r="S557" s="14"/>
      <c r="T557" s="14"/>
    </row>
    <row r="558">
      <c r="E558" s="14"/>
      <c r="F558" s="14"/>
      <c r="G558" s="14"/>
      <c r="L558" s="14"/>
      <c r="M558" s="14"/>
      <c r="N558" s="14"/>
      <c r="Q558" s="14"/>
      <c r="R558" s="14"/>
      <c r="S558" s="14"/>
      <c r="T558" s="14"/>
    </row>
    <row r="559">
      <c r="E559" s="14"/>
      <c r="F559" s="14"/>
      <c r="G559" s="14"/>
      <c r="L559" s="14"/>
      <c r="M559" s="14"/>
      <c r="N559" s="14"/>
      <c r="Q559" s="14"/>
      <c r="R559" s="14"/>
      <c r="S559" s="14"/>
      <c r="T559" s="14"/>
    </row>
    <row r="560">
      <c r="E560" s="14"/>
      <c r="F560" s="14"/>
      <c r="G560" s="14"/>
      <c r="L560" s="14"/>
      <c r="M560" s="14"/>
      <c r="N560" s="14"/>
      <c r="Q560" s="14"/>
      <c r="R560" s="14"/>
      <c r="S560" s="14"/>
      <c r="T560" s="14"/>
    </row>
    <row r="561">
      <c r="E561" s="14"/>
      <c r="F561" s="14"/>
      <c r="G561" s="14"/>
      <c r="L561" s="14"/>
      <c r="M561" s="14"/>
      <c r="N561" s="14"/>
      <c r="Q561" s="14"/>
      <c r="R561" s="14"/>
      <c r="S561" s="14"/>
      <c r="T561" s="14"/>
    </row>
    <row r="562">
      <c r="E562" s="14"/>
      <c r="F562" s="14"/>
      <c r="G562" s="14"/>
      <c r="L562" s="14"/>
      <c r="M562" s="14"/>
      <c r="N562" s="14"/>
      <c r="Q562" s="14"/>
      <c r="R562" s="14"/>
      <c r="S562" s="14"/>
      <c r="T562" s="14"/>
    </row>
    <row r="563">
      <c r="E563" s="14"/>
      <c r="F563" s="14"/>
      <c r="G563" s="14"/>
      <c r="L563" s="14"/>
      <c r="M563" s="14"/>
      <c r="N563" s="14"/>
      <c r="Q563" s="14"/>
      <c r="R563" s="14"/>
      <c r="S563" s="14"/>
      <c r="T563" s="14"/>
    </row>
    <row r="564">
      <c r="E564" s="14"/>
      <c r="F564" s="14"/>
      <c r="G564" s="14"/>
      <c r="L564" s="14"/>
      <c r="M564" s="14"/>
      <c r="N564" s="14"/>
      <c r="Q564" s="14"/>
      <c r="R564" s="14"/>
      <c r="S564" s="14"/>
      <c r="T564" s="14"/>
    </row>
    <row r="565">
      <c r="E565" s="14"/>
      <c r="F565" s="14"/>
      <c r="G565" s="14"/>
      <c r="L565" s="14"/>
      <c r="M565" s="14"/>
      <c r="N565" s="14"/>
      <c r="Q565" s="14"/>
      <c r="R565" s="14"/>
      <c r="S565" s="14"/>
      <c r="T565" s="14"/>
    </row>
    <row r="566">
      <c r="E566" s="14"/>
      <c r="F566" s="14"/>
      <c r="G566" s="14"/>
      <c r="L566" s="14"/>
      <c r="M566" s="14"/>
      <c r="N566" s="14"/>
      <c r="Q566" s="14"/>
      <c r="R566" s="14"/>
      <c r="S566" s="14"/>
      <c r="T566" s="14"/>
    </row>
    <row r="567">
      <c r="E567" s="14"/>
      <c r="F567" s="14"/>
      <c r="G567" s="14"/>
      <c r="L567" s="14"/>
      <c r="M567" s="14"/>
      <c r="N567" s="14"/>
      <c r="Q567" s="14"/>
      <c r="R567" s="14"/>
      <c r="S567" s="14"/>
      <c r="T567" s="14"/>
    </row>
    <row r="568">
      <c r="E568" s="14"/>
      <c r="F568" s="14"/>
      <c r="G568" s="14"/>
      <c r="L568" s="14"/>
      <c r="M568" s="14"/>
      <c r="N568" s="14"/>
      <c r="Q568" s="14"/>
      <c r="R568" s="14"/>
      <c r="S568" s="14"/>
      <c r="T568" s="14"/>
    </row>
    <row r="569">
      <c r="E569" s="14"/>
      <c r="F569" s="14"/>
      <c r="G569" s="14"/>
      <c r="L569" s="14"/>
      <c r="M569" s="14"/>
      <c r="N569" s="14"/>
      <c r="Q569" s="14"/>
      <c r="R569" s="14"/>
      <c r="S569" s="14"/>
      <c r="T569" s="14"/>
    </row>
    <row r="570">
      <c r="E570" s="14"/>
      <c r="F570" s="14"/>
      <c r="G570" s="14"/>
      <c r="L570" s="14"/>
      <c r="M570" s="14"/>
      <c r="N570" s="14"/>
      <c r="Q570" s="14"/>
      <c r="R570" s="14"/>
      <c r="S570" s="14"/>
      <c r="T570" s="14"/>
    </row>
    <row r="571">
      <c r="E571" s="14"/>
      <c r="F571" s="14"/>
      <c r="G571" s="14"/>
      <c r="L571" s="14"/>
      <c r="M571" s="14"/>
      <c r="N571" s="14"/>
      <c r="Q571" s="14"/>
      <c r="R571" s="14"/>
      <c r="S571" s="14"/>
      <c r="T571" s="14"/>
    </row>
    <row r="572">
      <c r="E572" s="14"/>
      <c r="F572" s="14"/>
      <c r="G572" s="14"/>
      <c r="L572" s="14"/>
      <c r="M572" s="14"/>
      <c r="N572" s="14"/>
      <c r="Q572" s="14"/>
      <c r="R572" s="14"/>
      <c r="S572" s="14"/>
      <c r="T572" s="14"/>
    </row>
    <row r="573">
      <c r="E573" s="14"/>
      <c r="F573" s="14"/>
      <c r="G573" s="14"/>
      <c r="L573" s="14"/>
      <c r="M573" s="14"/>
      <c r="N573" s="14"/>
      <c r="Q573" s="14"/>
      <c r="R573" s="14"/>
      <c r="S573" s="14"/>
      <c r="T573" s="14"/>
    </row>
    <row r="574">
      <c r="E574" s="14"/>
      <c r="F574" s="14"/>
      <c r="G574" s="14"/>
      <c r="L574" s="14"/>
      <c r="M574" s="14"/>
      <c r="N574" s="14"/>
      <c r="Q574" s="14"/>
      <c r="R574" s="14"/>
      <c r="S574" s="14"/>
      <c r="T574" s="14"/>
    </row>
    <row r="575">
      <c r="E575" s="14"/>
      <c r="F575" s="14"/>
      <c r="G575" s="14"/>
      <c r="L575" s="14"/>
      <c r="M575" s="14"/>
      <c r="N575" s="14"/>
      <c r="Q575" s="14"/>
      <c r="R575" s="14"/>
      <c r="S575" s="14"/>
      <c r="T575" s="14"/>
    </row>
    <row r="576">
      <c r="E576" s="14"/>
      <c r="F576" s="14"/>
      <c r="G576" s="14"/>
      <c r="L576" s="14"/>
      <c r="M576" s="14"/>
      <c r="N576" s="14"/>
      <c r="Q576" s="14"/>
      <c r="R576" s="14"/>
      <c r="S576" s="14"/>
      <c r="T576" s="14"/>
    </row>
    <row r="577">
      <c r="E577" s="14"/>
      <c r="F577" s="14"/>
      <c r="G577" s="14"/>
      <c r="L577" s="14"/>
      <c r="M577" s="14"/>
      <c r="N577" s="14"/>
      <c r="Q577" s="14"/>
      <c r="R577" s="14"/>
      <c r="S577" s="14"/>
      <c r="T577" s="14"/>
    </row>
    <row r="578">
      <c r="E578" s="14"/>
      <c r="F578" s="14"/>
      <c r="G578" s="14"/>
      <c r="L578" s="14"/>
      <c r="M578" s="14"/>
      <c r="N578" s="14"/>
      <c r="Q578" s="14"/>
      <c r="R578" s="14"/>
      <c r="S578" s="14"/>
      <c r="T578" s="14"/>
    </row>
    <row r="579">
      <c r="E579" s="14"/>
      <c r="F579" s="14"/>
      <c r="G579" s="14"/>
      <c r="L579" s="14"/>
      <c r="M579" s="14"/>
      <c r="N579" s="14"/>
      <c r="Q579" s="14"/>
      <c r="R579" s="14"/>
      <c r="S579" s="14"/>
      <c r="T579" s="14"/>
    </row>
    <row r="580">
      <c r="E580" s="14"/>
      <c r="F580" s="14"/>
      <c r="G580" s="14"/>
      <c r="L580" s="14"/>
      <c r="M580" s="14"/>
      <c r="N580" s="14"/>
      <c r="Q580" s="14"/>
      <c r="R580" s="14"/>
      <c r="S580" s="14"/>
      <c r="T580" s="14"/>
    </row>
    <row r="581">
      <c r="E581" s="14"/>
      <c r="F581" s="14"/>
      <c r="G581" s="14"/>
      <c r="L581" s="14"/>
      <c r="M581" s="14"/>
      <c r="N581" s="14"/>
      <c r="Q581" s="14"/>
      <c r="R581" s="14"/>
      <c r="S581" s="14"/>
      <c r="T581" s="14"/>
    </row>
    <row r="582">
      <c r="E582" s="14"/>
      <c r="F582" s="14"/>
      <c r="G582" s="14"/>
      <c r="L582" s="14"/>
      <c r="M582" s="14"/>
      <c r="N582" s="14"/>
      <c r="Q582" s="14"/>
      <c r="R582" s="14"/>
      <c r="S582" s="14"/>
      <c r="T582" s="14"/>
    </row>
    <row r="583">
      <c r="E583" s="14"/>
      <c r="F583" s="14"/>
      <c r="G583" s="14"/>
      <c r="L583" s="14"/>
      <c r="M583" s="14"/>
      <c r="N583" s="14"/>
      <c r="Q583" s="14"/>
      <c r="R583" s="14"/>
      <c r="S583" s="14"/>
      <c r="T583" s="14"/>
    </row>
    <row r="584">
      <c r="E584" s="14"/>
      <c r="F584" s="14"/>
      <c r="G584" s="14"/>
      <c r="L584" s="14"/>
      <c r="M584" s="14"/>
      <c r="N584" s="14"/>
      <c r="Q584" s="14"/>
      <c r="R584" s="14"/>
      <c r="S584" s="14"/>
      <c r="T584" s="14"/>
    </row>
    <row r="585">
      <c r="E585" s="14"/>
      <c r="F585" s="14"/>
      <c r="G585" s="14"/>
      <c r="L585" s="14"/>
      <c r="M585" s="14"/>
      <c r="N585" s="14"/>
      <c r="Q585" s="14"/>
      <c r="R585" s="14"/>
      <c r="S585" s="14"/>
      <c r="T585" s="14"/>
    </row>
    <row r="586">
      <c r="E586" s="14"/>
      <c r="F586" s="14"/>
      <c r="G586" s="14"/>
      <c r="L586" s="14"/>
      <c r="M586" s="14"/>
      <c r="N586" s="14"/>
      <c r="Q586" s="14"/>
      <c r="R586" s="14"/>
      <c r="S586" s="14"/>
      <c r="T586" s="14"/>
    </row>
    <row r="587">
      <c r="E587" s="14"/>
      <c r="F587" s="14"/>
      <c r="G587" s="14"/>
      <c r="L587" s="14"/>
      <c r="M587" s="14"/>
      <c r="N587" s="14"/>
      <c r="Q587" s="14"/>
      <c r="R587" s="14"/>
      <c r="S587" s="14"/>
      <c r="T587" s="14"/>
    </row>
    <row r="588">
      <c r="E588" s="14"/>
      <c r="F588" s="14"/>
      <c r="G588" s="14"/>
      <c r="L588" s="14"/>
      <c r="M588" s="14"/>
      <c r="N588" s="14"/>
      <c r="Q588" s="14"/>
      <c r="R588" s="14"/>
      <c r="S588" s="14"/>
      <c r="T588" s="14"/>
    </row>
    <row r="589">
      <c r="E589" s="14"/>
      <c r="F589" s="14"/>
      <c r="G589" s="14"/>
      <c r="L589" s="14"/>
      <c r="M589" s="14"/>
      <c r="N589" s="14"/>
      <c r="Q589" s="14"/>
      <c r="R589" s="14"/>
      <c r="S589" s="14"/>
      <c r="T589" s="14"/>
    </row>
    <row r="590">
      <c r="E590" s="14"/>
      <c r="F590" s="14"/>
      <c r="G590" s="14"/>
      <c r="L590" s="14"/>
      <c r="M590" s="14"/>
      <c r="N590" s="14"/>
      <c r="Q590" s="14"/>
      <c r="R590" s="14"/>
      <c r="S590" s="14"/>
      <c r="T590" s="14"/>
    </row>
    <row r="591">
      <c r="E591" s="14"/>
      <c r="F591" s="14"/>
      <c r="G591" s="14"/>
      <c r="L591" s="14"/>
      <c r="M591" s="14"/>
      <c r="N591" s="14"/>
      <c r="Q591" s="14"/>
      <c r="R591" s="14"/>
      <c r="S591" s="14"/>
      <c r="T591" s="14"/>
    </row>
    <row r="592">
      <c r="E592" s="14"/>
      <c r="F592" s="14"/>
      <c r="G592" s="14"/>
      <c r="L592" s="14"/>
      <c r="M592" s="14"/>
      <c r="N592" s="14"/>
      <c r="Q592" s="14"/>
      <c r="R592" s="14"/>
      <c r="S592" s="14"/>
      <c r="T592" s="14"/>
    </row>
    <row r="593">
      <c r="E593" s="14"/>
      <c r="F593" s="14"/>
      <c r="G593" s="14"/>
      <c r="L593" s="14"/>
      <c r="M593" s="14"/>
      <c r="N593" s="14"/>
      <c r="Q593" s="14"/>
      <c r="R593" s="14"/>
      <c r="S593" s="14"/>
      <c r="T593" s="14"/>
    </row>
    <row r="594">
      <c r="E594" s="14"/>
      <c r="F594" s="14"/>
      <c r="G594" s="14"/>
      <c r="L594" s="14"/>
      <c r="M594" s="14"/>
      <c r="N594" s="14"/>
      <c r="Q594" s="14"/>
      <c r="R594" s="14"/>
      <c r="S594" s="14"/>
      <c r="T594" s="14"/>
    </row>
    <row r="595">
      <c r="E595" s="14"/>
      <c r="F595" s="14"/>
      <c r="G595" s="14"/>
      <c r="L595" s="14"/>
      <c r="M595" s="14"/>
      <c r="N595" s="14"/>
      <c r="Q595" s="14"/>
      <c r="R595" s="14"/>
      <c r="S595" s="14"/>
      <c r="T595" s="14"/>
    </row>
    <row r="596">
      <c r="E596" s="14"/>
      <c r="F596" s="14"/>
      <c r="G596" s="14"/>
      <c r="L596" s="14"/>
      <c r="M596" s="14"/>
      <c r="N596" s="14"/>
      <c r="Q596" s="14"/>
      <c r="R596" s="14"/>
      <c r="S596" s="14"/>
      <c r="T596" s="14"/>
    </row>
    <row r="597">
      <c r="E597" s="14"/>
      <c r="F597" s="14"/>
      <c r="G597" s="14"/>
      <c r="L597" s="14"/>
      <c r="M597" s="14"/>
      <c r="N597" s="14"/>
      <c r="Q597" s="14"/>
      <c r="R597" s="14"/>
      <c r="S597" s="14"/>
      <c r="T597" s="14"/>
    </row>
    <row r="598">
      <c r="E598" s="14"/>
      <c r="F598" s="14"/>
      <c r="G598" s="14"/>
      <c r="L598" s="14"/>
      <c r="M598" s="14"/>
      <c r="N598" s="14"/>
      <c r="Q598" s="14"/>
      <c r="R598" s="14"/>
      <c r="S598" s="14"/>
      <c r="T598" s="14"/>
    </row>
    <row r="599">
      <c r="E599" s="14"/>
      <c r="F599" s="14"/>
      <c r="G599" s="14"/>
      <c r="L599" s="14"/>
      <c r="M599" s="14"/>
      <c r="N599" s="14"/>
      <c r="Q599" s="14"/>
      <c r="R599" s="14"/>
      <c r="S599" s="14"/>
      <c r="T599" s="14"/>
    </row>
    <row r="600">
      <c r="E600" s="14"/>
      <c r="F600" s="14"/>
      <c r="G600" s="14"/>
      <c r="L600" s="14"/>
      <c r="M600" s="14"/>
      <c r="N600" s="14"/>
      <c r="Q600" s="14"/>
      <c r="R600" s="14"/>
      <c r="S600" s="14"/>
      <c r="T600" s="14"/>
    </row>
    <row r="601">
      <c r="E601" s="14"/>
      <c r="F601" s="14"/>
      <c r="G601" s="14"/>
      <c r="L601" s="14"/>
      <c r="M601" s="14"/>
      <c r="N601" s="14"/>
      <c r="Q601" s="14"/>
      <c r="R601" s="14"/>
      <c r="S601" s="14"/>
      <c r="T601" s="14"/>
    </row>
    <row r="602">
      <c r="E602" s="14"/>
      <c r="F602" s="14"/>
      <c r="G602" s="14"/>
      <c r="L602" s="14"/>
      <c r="M602" s="14"/>
      <c r="N602" s="14"/>
      <c r="Q602" s="14"/>
      <c r="R602" s="14"/>
      <c r="S602" s="14"/>
      <c r="T602" s="14"/>
    </row>
    <row r="603">
      <c r="E603" s="14"/>
      <c r="F603" s="14"/>
      <c r="G603" s="14"/>
      <c r="L603" s="14"/>
      <c r="M603" s="14"/>
      <c r="N603" s="14"/>
      <c r="Q603" s="14"/>
      <c r="R603" s="14"/>
      <c r="S603" s="14"/>
      <c r="T603" s="14"/>
    </row>
    <row r="604">
      <c r="E604" s="14"/>
      <c r="F604" s="14"/>
      <c r="G604" s="14"/>
      <c r="L604" s="14"/>
      <c r="M604" s="14"/>
      <c r="N604" s="14"/>
      <c r="Q604" s="14"/>
      <c r="R604" s="14"/>
      <c r="S604" s="14"/>
      <c r="T604" s="14"/>
    </row>
    <row r="605">
      <c r="E605" s="14"/>
      <c r="F605" s="14"/>
      <c r="G605" s="14"/>
      <c r="L605" s="14"/>
      <c r="M605" s="14"/>
      <c r="N605" s="14"/>
      <c r="Q605" s="14"/>
      <c r="R605" s="14"/>
      <c r="S605" s="14"/>
      <c r="T605" s="14"/>
    </row>
    <row r="606">
      <c r="E606" s="14"/>
      <c r="F606" s="14"/>
      <c r="G606" s="14"/>
      <c r="L606" s="14"/>
      <c r="M606" s="14"/>
      <c r="N606" s="14"/>
      <c r="Q606" s="14"/>
      <c r="R606" s="14"/>
      <c r="S606" s="14"/>
      <c r="T606" s="14"/>
    </row>
    <row r="607">
      <c r="E607" s="14"/>
      <c r="F607" s="14"/>
      <c r="G607" s="14"/>
      <c r="L607" s="14"/>
      <c r="M607" s="14"/>
      <c r="N607" s="14"/>
      <c r="Q607" s="14"/>
      <c r="R607" s="14"/>
      <c r="S607" s="14"/>
      <c r="T607" s="14"/>
    </row>
    <row r="608">
      <c r="E608" s="14"/>
      <c r="F608" s="14"/>
      <c r="G608" s="14"/>
      <c r="L608" s="14"/>
      <c r="M608" s="14"/>
      <c r="N608" s="14"/>
      <c r="Q608" s="14"/>
      <c r="R608" s="14"/>
      <c r="S608" s="14"/>
      <c r="T608" s="14"/>
    </row>
    <row r="609">
      <c r="E609" s="14"/>
      <c r="F609" s="14"/>
      <c r="G609" s="14"/>
      <c r="L609" s="14"/>
      <c r="M609" s="14"/>
      <c r="N609" s="14"/>
      <c r="Q609" s="14"/>
      <c r="R609" s="14"/>
      <c r="S609" s="14"/>
      <c r="T609" s="14"/>
    </row>
    <row r="610">
      <c r="E610" s="14"/>
      <c r="F610" s="14"/>
      <c r="G610" s="14"/>
      <c r="L610" s="14"/>
      <c r="M610" s="14"/>
      <c r="N610" s="14"/>
      <c r="Q610" s="14"/>
      <c r="R610" s="14"/>
      <c r="S610" s="14"/>
      <c r="T610" s="14"/>
    </row>
    <row r="611">
      <c r="E611" s="14"/>
      <c r="F611" s="14"/>
      <c r="G611" s="14"/>
      <c r="L611" s="14"/>
      <c r="M611" s="14"/>
      <c r="N611" s="14"/>
      <c r="Q611" s="14"/>
      <c r="R611" s="14"/>
      <c r="S611" s="14"/>
      <c r="T611" s="14"/>
    </row>
    <row r="612">
      <c r="E612" s="14"/>
      <c r="F612" s="14"/>
      <c r="G612" s="14"/>
      <c r="L612" s="14"/>
      <c r="M612" s="14"/>
      <c r="N612" s="14"/>
      <c r="Q612" s="14"/>
      <c r="R612" s="14"/>
      <c r="S612" s="14"/>
      <c r="T612" s="14"/>
    </row>
    <row r="613">
      <c r="E613" s="14"/>
      <c r="F613" s="14"/>
      <c r="G613" s="14"/>
      <c r="L613" s="14"/>
      <c r="M613" s="14"/>
      <c r="N613" s="14"/>
      <c r="Q613" s="14"/>
      <c r="R613" s="14"/>
      <c r="S613" s="14"/>
      <c r="T613" s="14"/>
    </row>
    <row r="614">
      <c r="E614" s="14"/>
      <c r="F614" s="14"/>
      <c r="G614" s="14"/>
      <c r="L614" s="14"/>
      <c r="M614" s="14"/>
      <c r="N614" s="14"/>
      <c r="Q614" s="14"/>
      <c r="R614" s="14"/>
      <c r="S614" s="14"/>
      <c r="T614" s="14"/>
    </row>
    <row r="615">
      <c r="E615" s="14"/>
      <c r="F615" s="14"/>
      <c r="G615" s="14"/>
      <c r="L615" s="14"/>
      <c r="M615" s="14"/>
      <c r="N615" s="14"/>
      <c r="Q615" s="14"/>
      <c r="R615" s="14"/>
      <c r="S615" s="14"/>
      <c r="T615" s="14"/>
    </row>
    <row r="616">
      <c r="E616" s="14"/>
      <c r="F616" s="14"/>
      <c r="G616" s="14"/>
      <c r="L616" s="14"/>
      <c r="M616" s="14"/>
      <c r="N616" s="14"/>
      <c r="Q616" s="14"/>
      <c r="R616" s="14"/>
      <c r="S616" s="14"/>
      <c r="T616" s="14"/>
    </row>
    <row r="617">
      <c r="E617" s="14"/>
      <c r="F617" s="14"/>
      <c r="G617" s="14"/>
      <c r="L617" s="14"/>
      <c r="M617" s="14"/>
      <c r="N617" s="14"/>
      <c r="Q617" s="14"/>
      <c r="R617" s="14"/>
      <c r="S617" s="14"/>
      <c r="T617" s="14"/>
    </row>
    <row r="618">
      <c r="E618" s="14"/>
      <c r="F618" s="14"/>
      <c r="G618" s="14"/>
      <c r="L618" s="14"/>
      <c r="M618" s="14"/>
      <c r="N618" s="14"/>
      <c r="Q618" s="14"/>
      <c r="R618" s="14"/>
      <c r="S618" s="14"/>
      <c r="T618" s="14"/>
    </row>
    <row r="619">
      <c r="E619" s="14"/>
      <c r="F619" s="14"/>
      <c r="G619" s="14"/>
      <c r="L619" s="14"/>
      <c r="M619" s="14"/>
      <c r="N619" s="14"/>
      <c r="Q619" s="14"/>
      <c r="R619" s="14"/>
      <c r="S619" s="14"/>
      <c r="T619" s="14"/>
    </row>
    <row r="620">
      <c r="E620" s="14"/>
      <c r="F620" s="14"/>
      <c r="G620" s="14"/>
      <c r="L620" s="14"/>
      <c r="M620" s="14"/>
      <c r="N620" s="14"/>
      <c r="Q620" s="14"/>
      <c r="R620" s="14"/>
      <c r="S620" s="14"/>
      <c r="T620" s="14"/>
    </row>
    <row r="621">
      <c r="E621" s="14"/>
      <c r="F621" s="14"/>
      <c r="G621" s="14"/>
      <c r="L621" s="14"/>
      <c r="M621" s="14"/>
      <c r="N621" s="14"/>
      <c r="Q621" s="14"/>
      <c r="R621" s="14"/>
      <c r="S621" s="14"/>
      <c r="T621" s="14"/>
    </row>
    <row r="622">
      <c r="E622" s="14"/>
      <c r="F622" s="14"/>
      <c r="G622" s="14"/>
      <c r="L622" s="14"/>
      <c r="M622" s="14"/>
      <c r="N622" s="14"/>
      <c r="Q622" s="14"/>
      <c r="R622" s="14"/>
      <c r="S622" s="14"/>
      <c r="T622" s="14"/>
    </row>
    <row r="623">
      <c r="E623" s="14"/>
      <c r="F623" s="14"/>
      <c r="G623" s="14"/>
      <c r="L623" s="14"/>
      <c r="M623" s="14"/>
      <c r="N623" s="14"/>
      <c r="Q623" s="14"/>
      <c r="R623" s="14"/>
      <c r="S623" s="14"/>
      <c r="T623" s="14"/>
    </row>
    <row r="624">
      <c r="E624" s="14"/>
      <c r="F624" s="14"/>
      <c r="G624" s="14"/>
      <c r="L624" s="14"/>
      <c r="M624" s="14"/>
      <c r="N624" s="14"/>
      <c r="Q624" s="14"/>
      <c r="R624" s="14"/>
      <c r="S624" s="14"/>
      <c r="T624" s="14"/>
    </row>
    <row r="625">
      <c r="E625" s="14"/>
      <c r="F625" s="14"/>
      <c r="G625" s="14"/>
      <c r="L625" s="14"/>
      <c r="M625" s="14"/>
      <c r="N625" s="14"/>
      <c r="Q625" s="14"/>
      <c r="R625" s="14"/>
      <c r="S625" s="14"/>
      <c r="T625" s="14"/>
    </row>
    <row r="626">
      <c r="E626" s="14"/>
      <c r="F626" s="14"/>
      <c r="G626" s="14"/>
      <c r="L626" s="14"/>
      <c r="M626" s="14"/>
      <c r="N626" s="14"/>
      <c r="Q626" s="14"/>
      <c r="R626" s="14"/>
      <c r="S626" s="14"/>
      <c r="T626" s="14"/>
    </row>
    <row r="627">
      <c r="E627" s="14"/>
      <c r="F627" s="14"/>
      <c r="G627" s="14"/>
      <c r="L627" s="14"/>
      <c r="M627" s="14"/>
      <c r="N627" s="14"/>
      <c r="Q627" s="14"/>
      <c r="R627" s="14"/>
      <c r="S627" s="14"/>
      <c r="T627" s="14"/>
    </row>
    <row r="628">
      <c r="E628" s="14"/>
      <c r="F628" s="14"/>
      <c r="G628" s="14"/>
      <c r="L628" s="14"/>
      <c r="M628" s="14"/>
      <c r="N628" s="14"/>
      <c r="Q628" s="14"/>
      <c r="R628" s="14"/>
      <c r="S628" s="14"/>
      <c r="T628" s="14"/>
    </row>
    <row r="629">
      <c r="E629" s="14"/>
      <c r="F629" s="14"/>
      <c r="G629" s="14"/>
      <c r="L629" s="14"/>
      <c r="M629" s="14"/>
      <c r="N629" s="14"/>
      <c r="Q629" s="14"/>
      <c r="R629" s="14"/>
      <c r="S629" s="14"/>
      <c r="T629" s="14"/>
    </row>
    <row r="630">
      <c r="E630" s="14"/>
      <c r="F630" s="14"/>
      <c r="G630" s="14"/>
      <c r="L630" s="14"/>
      <c r="M630" s="14"/>
      <c r="N630" s="14"/>
      <c r="Q630" s="14"/>
      <c r="R630" s="14"/>
      <c r="S630" s="14"/>
      <c r="T630" s="14"/>
    </row>
    <row r="631">
      <c r="E631" s="14"/>
      <c r="F631" s="14"/>
      <c r="G631" s="14"/>
      <c r="L631" s="14"/>
      <c r="M631" s="14"/>
      <c r="N631" s="14"/>
      <c r="Q631" s="14"/>
      <c r="R631" s="14"/>
      <c r="S631" s="14"/>
      <c r="T631" s="14"/>
    </row>
    <row r="632">
      <c r="E632" s="14"/>
      <c r="F632" s="14"/>
      <c r="G632" s="14"/>
      <c r="L632" s="14"/>
      <c r="M632" s="14"/>
      <c r="N632" s="14"/>
      <c r="Q632" s="14"/>
      <c r="R632" s="14"/>
      <c r="S632" s="14"/>
      <c r="T632" s="14"/>
    </row>
    <row r="633">
      <c r="E633" s="14"/>
      <c r="F633" s="14"/>
      <c r="G633" s="14"/>
      <c r="L633" s="14"/>
      <c r="M633" s="14"/>
      <c r="N633" s="14"/>
      <c r="Q633" s="14"/>
      <c r="R633" s="14"/>
      <c r="S633" s="14"/>
      <c r="T633" s="14"/>
    </row>
    <row r="634">
      <c r="E634" s="14"/>
      <c r="F634" s="14"/>
      <c r="G634" s="14"/>
      <c r="L634" s="14"/>
      <c r="M634" s="14"/>
      <c r="N634" s="14"/>
      <c r="Q634" s="14"/>
      <c r="R634" s="14"/>
      <c r="S634" s="14"/>
      <c r="T634" s="14"/>
    </row>
    <row r="635">
      <c r="E635" s="14"/>
      <c r="F635" s="14"/>
      <c r="G635" s="14"/>
      <c r="L635" s="14"/>
      <c r="M635" s="14"/>
      <c r="N635" s="14"/>
      <c r="Q635" s="14"/>
      <c r="R635" s="14"/>
      <c r="S635" s="14"/>
      <c r="T635" s="14"/>
    </row>
    <row r="636">
      <c r="E636" s="14"/>
      <c r="F636" s="14"/>
      <c r="G636" s="14"/>
      <c r="L636" s="14"/>
      <c r="M636" s="14"/>
      <c r="N636" s="14"/>
      <c r="Q636" s="14"/>
      <c r="R636" s="14"/>
      <c r="S636" s="14"/>
      <c r="T636" s="14"/>
    </row>
    <row r="637">
      <c r="E637" s="14"/>
      <c r="F637" s="14"/>
      <c r="G637" s="14"/>
      <c r="L637" s="14"/>
      <c r="M637" s="14"/>
      <c r="N637" s="14"/>
      <c r="Q637" s="14"/>
      <c r="R637" s="14"/>
      <c r="S637" s="14"/>
      <c r="T637" s="14"/>
    </row>
    <row r="638">
      <c r="E638" s="14"/>
      <c r="F638" s="14"/>
      <c r="G638" s="14"/>
      <c r="L638" s="14"/>
      <c r="M638" s="14"/>
      <c r="N638" s="14"/>
      <c r="Q638" s="14"/>
      <c r="R638" s="14"/>
      <c r="S638" s="14"/>
      <c r="T638" s="14"/>
    </row>
    <row r="639">
      <c r="E639" s="14"/>
      <c r="F639" s="14"/>
      <c r="G639" s="14"/>
      <c r="L639" s="14"/>
      <c r="M639" s="14"/>
      <c r="N639" s="14"/>
      <c r="Q639" s="14"/>
      <c r="R639" s="14"/>
      <c r="S639" s="14"/>
      <c r="T639" s="14"/>
    </row>
    <row r="640">
      <c r="E640" s="14"/>
      <c r="F640" s="14"/>
      <c r="G640" s="14"/>
      <c r="L640" s="14"/>
      <c r="M640" s="14"/>
      <c r="N640" s="14"/>
      <c r="Q640" s="14"/>
      <c r="R640" s="14"/>
      <c r="S640" s="14"/>
      <c r="T640" s="14"/>
    </row>
    <row r="641">
      <c r="E641" s="14"/>
      <c r="F641" s="14"/>
      <c r="G641" s="14"/>
      <c r="L641" s="14"/>
      <c r="M641" s="14"/>
      <c r="N641" s="14"/>
      <c r="Q641" s="14"/>
      <c r="R641" s="14"/>
      <c r="S641" s="14"/>
      <c r="T641" s="14"/>
    </row>
    <row r="642">
      <c r="E642" s="14"/>
      <c r="F642" s="14"/>
      <c r="G642" s="14"/>
      <c r="L642" s="14"/>
      <c r="M642" s="14"/>
      <c r="N642" s="14"/>
      <c r="Q642" s="14"/>
      <c r="R642" s="14"/>
      <c r="S642" s="14"/>
      <c r="T642" s="14"/>
    </row>
    <row r="643">
      <c r="E643" s="14"/>
      <c r="F643" s="14"/>
      <c r="G643" s="14"/>
      <c r="L643" s="14"/>
      <c r="M643" s="14"/>
      <c r="N643" s="14"/>
      <c r="Q643" s="14"/>
      <c r="R643" s="14"/>
      <c r="S643" s="14"/>
      <c r="T643" s="14"/>
    </row>
    <row r="644">
      <c r="E644" s="14"/>
      <c r="F644" s="14"/>
      <c r="G644" s="14"/>
      <c r="L644" s="14"/>
      <c r="M644" s="14"/>
      <c r="N644" s="14"/>
      <c r="Q644" s="14"/>
      <c r="R644" s="14"/>
      <c r="S644" s="14"/>
      <c r="T644" s="14"/>
    </row>
    <row r="645">
      <c r="E645" s="14"/>
      <c r="F645" s="14"/>
      <c r="G645" s="14"/>
      <c r="L645" s="14"/>
      <c r="M645" s="14"/>
      <c r="N645" s="14"/>
      <c r="Q645" s="14"/>
      <c r="R645" s="14"/>
      <c r="S645" s="14"/>
      <c r="T645" s="14"/>
    </row>
    <row r="646">
      <c r="E646" s="14"/>
      <c r="F646" s="14"/>
      <c r="G646" s="14"/>
      <c r="L646" s="14"/>
      <c r="M646" s="14"/>
      <c r="N646" s="14"/>
      <c r="Q646" s="14"/>
      <c r="R646" s="14"/>
      <c r="S646" s="14"/>
      <c r="T646" s="14"/>
    </row>
    <row r="647">
      <c r="E647" s="14"/>
      <c r="F647" s="14"/>
      <c r="G647" s="14"/>
      <c r="L647" s="14"/>
      <c r="M647" s="14"/>
      <c r="N647" s="14"/>
      <c r="Q647" s="14"/>
      <c r="R647" s="14"/>
      <c r="S647" s="14"/>
      <c r="T647" s="14"/>
    </row>
    <row r="648">
      <c r="E648" s="14"/>
      <c r="F648" s="14"/>
      <c r="G648" s="14"/>
      <c r="L648" s="14"/>
      <c r="M648" s="14"/>
      <c r="N648" s="14"/>
      <c r="Q648" s="14"/>
      <c r="R648" s="14"/>
      <c r="S648" s="14"/>
      <c r="T648" s="14"/>
    </row>
    <row r="649">
      <c r="E649" s="14"/>
      <c r="F649" s="14"/>
      <c r="G649" s="14"/>
      <c r="L649" s="14"/>
      <c r="M649" s="14"/>
      <c r="N649" s="14"/>
      <c r="Q649" s="14"/>
      <c r="R649" s="14"/>
      <c r="S649" s="14"/>
      <c r="T649" s="14"/>
    </row>
    <row r="650">
      <c r="E650" s="14"/>
      <c r="F650" s="14"/>
      <c r="G650" s="14"/>
      <c r="L650" s="14"/>
      <c r="M650" s="14"/>
      <c r="N650" s="14"/>
      <c r="Q650" s="14"/>
      <c r="R650" s="14"/>
      <c r="S650" s="14"/>
      <c r="T650" s="14"/>
    </row>
    <row r="651">
      <c r="E651" s="14"/>
      <c r="F651" s="14"/>
      <c r="G651" s="14"/>
      <c r="L651" s="14"/>
      <c r="M651" s="14"/>
      <c r="N651" s="14"/>
      <c r="Q651" s="14"/>
      <c r="R651" s="14"/>
      <c r="S651" s="14"/>
      <c r="T651" s="14"/>
    </row>
    <row r="652">
      <c r="E652" s="14"/>
      <c r="F652" s="14"/>
      <c r="G652" s="14"/>
      <c r="L652" s="14"/>
      <c r="M652" s="14"/>
      <c r="N652" s="14"/>
      <c r="Q652" s="14"/>
      <c r="R652" s="14"/>
      <c r="S652" s="14"/>
      <c r="T652" s="14"/>
    </row>
    <row r="653">
      <c r="E653" s="14"/>
      <c r="F653" s="14"/>
      <c r="G653" s="14"/>
      <c r="L653" s="14"/>
      <c r="M653" s="14"/>
      <c r="N653" s="14"/>
      <c r="Q653" s="14"/>
      <c r="R653" s="14"/>
      <c r="S653" s="14"/>
      <c r="T653" s="14"/>
    </row>
    <row r="654">
      <c r="E654" s="14"/>
      <c r="F654" s="14"/>
      <c r="G654" s="14"/>
      <c r="L654" s="14"/>
      <c r="M654" s="14"/>
      <c r="N654" s="14"/>
      <c r="Q654" s="14"/>
      <c r="R654" s="14"/>
      <c r="S654" s="14"/>
      <c r="T654" s="14"/>
    </row>
    <row r="655">
      <c r="E655" s="14"/>
      <c r="F655" s="14"/>
      <c r="G655" s="14"/>
      <c r="L655" s="14"/>
      <c r="M655" s="14"/>
      <c r="N655" s="14"/>
      <c r="Q655" s="14"/>
      <c r="R655" s="14"/>
      <c r="S655" s="14"/>
      <c r="T655" s="14"/>
    </row>
    <row r="656">
      <c r="E656" s="14"/>
      <c r="F656" s="14"/>
      <c r="G656" s="14"/>
      <c r="L656" s="14"/>
      <c r="M656" s="14"/>
      <c r="N656" s="14"/>
      <c r="Q656" s="14"/>
      <c r="R656" s="14"/>
      <c r="S656" s="14"/>
      <c r="T656" s="14"/>
    </row>
    <row r="657">
      <c r="E657" s="14"/>
      <c r="F657" s="14"/>
      <c r="G657" s="14"/>
      <c r="L657" s="14"/>
      <c r="M657" s="14"/>
      <c r="N657" s="14"/>
      <c r="Q657" s="14"/>
      <c r="R657" s="14"/>
      <c r="S657" s="14"/>
      <c r="T657" s="14"/>
    </row>
    <row r="658">
      <c r="E658" s="14"/>
      <c r="F658" s="14"/>
      <c r="G658" s="14"/>
      <c r="L658" s="14"/>
      <c r="M658" s="14"/>
      <c r="N658" s="14"/>
      <c r="Q658" s="14"/>
      <c r="R658" s="14"/>
      <c r="S658" s="14"/>
      <c r="T658" s="14"/>
    </row>
    <row r="659">
      <c r="E659" s="14"/>
      <c r="F659" s="14"/>
      <c r="G659" s="14"/>
      <c r="L659" s="14"/>
      <c r="M659" s="14"/>
      <c r="N659" s="14"/>
      <c r="Q659" s="14"/>
      <c r="R659" s="14"/>
      <c r="S659" s="14"/>
      <c r="T659" s="14"/>
    </row>
    <row r="660">
      <c r="E660" s="14"/>
      <c r="F660" s="14"/>
      <c r="G660" s="14"/>
      <c r="L660" s="14"/>
      <c r="M660" s="14"/>
      <c r="N660" s="14"/>
      <c r="Q660" s="14"/>
      <c r="R660" s="14"/>
      <c r="S660" s="14"/>
      <c r="T660" s="14"/>
    </row>
    <row r="661">
      <c r="E661" s="14"/>
      <c r="F661" s="14"/>
      <c r="G661" s="14"/>
      <c r="L661" s="14"/>
      <c r="M661" s="14"/>
      <c r="N661" s="14"/>
      <c r="Q661" s="14"/>
      <c r="R661" s="14"/>
      <c r="S661" s="14"/>
      <c r="T661" s="14"/>
    </row>
    <row r="662">
      <c r="E662" s="14"/>
      <c r="F662" s="14"/>
      <c r="G662" s="14"/>
      <c r="L662" s="14"/>
      <c r="M662" s="14"/>
      <c r="N662" s="14"/>
      <c r="Q662" s="14"/>
      <c r="R662" s="14"/>
      <c r="S662" s="14"/>
      <c r="T662" s="14"/>
    </row>
    <row r="663">
      <c r="E663" s="14"/>
      <c r="F663" s="14"/>
      <c r="G663" s="14"/>
      <c r="L663" s="14"/>
      <c r="M663" s="14"/>
      <c r="N663" s="14"/>
      <c r="Q663" s="14"/>
      <c r="R663" s="14"/>
      <c r="S663" s="14"/>
      <c r="T663" s="14"/>
    </row>
    <row r="664">
      <c r="E664" s="14"/>
      <c r="F664" s="14"/>
      <c r="G664" s="14"/>
      <c r="L664" s="14"/>
      <c r="M664" s="14"/>
      <c r="N664" s="14"/>
      <c r="Q664" s="14"/>
      <c r="R664" s="14"/>
      <c r="S664" s="14"/>
      <c r="T664" s="14"/>
    </row>
    <row r="665">
      <c r="E665" s="14"/>
      <c r="F665" s="14"/>
      <c r="G665" s="14"/>
      <c r="L665" s="14"/>
      <c r="M665" s="14"/>
      <c r="N665" s="14"/>
      <c r="Q665" s="14"/>
      <c r="R665" s="14"/>
      <c r="S665" s="14"/>
      <c r="T665" s="14"/>
    </row>
    <row r="666">
      <c r="E666" s="14"/>
      <c r="F666" s="14"/>
      <c r="G666" s="14"/>
      <c r="L666" s="14"/>
      <c r="M666" s="14"/>
      <c r="N666" s="14"/>
      <c r="Q666" s="14"/>
      <c r="R666" s="14"/>
      <c r="S666" s="14"/>
      <c r="T666" s="14"/>
    </row>
    <row r="667">
      <c r="E667" s="14"/>
      <c r="F667" s="14"/>
      <c r="G667" s="14"/>
      <c r="L667" s="14"/>
      <c r="M667" s="14"/>
      <c r="N667" s="14"/>
      <c r="Q667" s="14"/>
      <c r="R667" s="14"/>
      <c r="S667" s="14"/>
      <c r="T667" s="14"/>
    </row>
    <row r="668">
      <c r="E668" s="14"/>
      <c r="F668" s="14"/>
      <c r="G668" s="14"/>
      <c r="L668" s="14"/>
      <c r="M668" s="14"/>
      <c r="N668" s="14"/>
      <c r="Q668" s="14"/>
      <c r="R668" s="14"/>
      <c r="S668" s="14"/>
      <c r="T668" s="14"/>
    </row>
    <row r="669">
      <c r="E669" s="14"/>
      <c r="F669" s="14"/>
      <c r="G669" s="14"/>
      <c r="L669" s="14"/>
      <c r="M669" s="14"/>
      <c r="N669" s="14"/>
      <c r="Q669" s="14"/>
      <c r="R669" s="14"/>
      <c r="S669" s="14"/>
      <c r="T669" s="14"/>
    </row>
    <row r="670">
      <c r="E670" s="14"/>
      <c r="F670" s="14"/>
      <c r="G670" s="14"/>
      <c r="L670" s="14"/>
      <c r="M670" s="14"/>
      <c r="N670" s="14"/>
      <c r="Q670" s="14"/>
      <c r="R670" s="14"/>
      <c r="S670" s="14"/>
      <c r="T670" s="14"/>
    </row>
    <row r="671">
      <c r="E671" s="14"/>
      <c r="F671" s="14"/>
      <c r="G671" s="14"/>
      <c r="L671" s="14"/>
      <c r="M671" s="14"/>
      <c r="N671" s="14"/>
      <c r="Q671" s="14"/>
      <c r="R671" s="14"/>
      <c r="S671" s="14"/>
      <c r="T671" s="14"/>
    </row>
    <row r="672">
      <c r="E672" s="14"/>
      <c r="F672" s="14"/>
      <c r="G672" s="14"/>
      <c r="L672" s="14"/>
      <c r="M672" s="14"/>
      <c r="N672" s="14"/>
      <c r="Q672" s="14"/>
      <c r="R672" s="14"/>
      <c r="S672" s="14"/>
      <c r="T672" s="14"/>
    </row>
    <row r="673">
      <c r="E673" s="14"/>
      <c r="F673" s="14"/>
      <c r="G673" s="14"/>
      <c r="L673" s="14"/>
      <c r="M673" s="14"/>
      <c r="N673" s="14"/>
      <c r="Q673" s="14"/>
      <c r="R673" s="14"/>
      <c r="S673" s="14"/>
      <c r="T673" s="14"/>
    </row>
    <row r="674">
      <c r="E674" s="14"/>
      <c r="F674" s="14"/>
      <c r="G674" s="14"/>
      <c r="L674" s="14"/>
      <c r="M674" s="14"/>
      <c r="N674" s="14"/>
      <c r="Q674" s="14"/>
      <c r="R674" s="14"/>
      <c r="S674" s="14"/>
      <c r="T674" s="14"/>
    </row>
    <row r="675">
      <c r="E675" s="14"/>
      <c r="F675" s="14"/>
      <c r="G675" s="14"/>
      <c r="L675" s="14"/>
      <c r="M675" s="14"/>
      <c r="N675" s="14"/>
      <c r="Q675" s="14"/>
      <c r="R675" s="14"/>
      <c r="S675" s="14"/>
      <c r="T675" s="14"/>
    </row>
    <row r="676">
      <c r="E676" s="14"/>
      <c r="F676" s="14"/>
      <c r="G676" s="14"/>
      <c r="L676" s="14"/>
      <c r="M676" s="14"/>
      <c r="N676" s="14"/>
      <c r="Q676" s="14"/>
      <c r="R676" s="14"/>
      <c r="S676" s="14"/>
      <c r="T676" s="14"/>
    </row>
    <row r="677">
      <c r="E677" s="14"/>
      <c r="F677" s="14"/>
      <c r="G677" s="14"/>
      <c r="L677" s="14"/>
      <c r="M677" s="14"/>
      <c r="N677" s="14"/>
      <c r="Q677" s="14"/>
      <c r="R677" s="14"/>
      <c r="S677" s="14"/>
      <c r="T677" s="14"/>
    </row>
    <row r="678">
      <c r="E678" s="14"/>
      <c r="F678" s="14"/>
      <c r="G678" s="14"/>
      <c r="L678" s="14"/>
      <c r="M678" s="14"/>
      <c r="N678" s="14"/>
      <c r="Q678" s="14"/>
      <c r="R678" s="14"/>
      <c r="S678" s="14"/>
      <c r="T678" s="14"/>
    </row>
    <row r="679">
      <c r="E679" s="14"/>
      <c r="F679" s="14"/>
      <c r="G679" s="14"/>
      <c r="L679" s="14"/>
      <c r="M679" s="14"/>
      <c r="N679" s="14"/>
      <c r="Q679" s="14"/>
      <c r="R679" s="14"/>
      <c r="S679" s="14"/>
      <c r="T679" s="14"/>
    </row>
    <row r="680">
      <c r="E680" s="14"/>
      <c r="F680" s="14"/>
      <c r="G680" s="14"/>
      <c r="L680" s="14"/>
      <c r="M680" s="14"/>
      <c r="N680" s="14"/>
      <c r="Q680" s="14"/>
      <c r="R680" s="14"/>
      <c r="S680" s="14"/>
      <c r="T680" s="14"/>
    </row>
    <row r="681">
      <c r="E681" s="14"/>
      <c r="F681" s="14"/>
      <c r="G681" s="14"/>
      <c r="L681" s="14"/>
      <c r="M681" s="14"/>
      <c r="N681" s="14"/>
      <c r="Q681" s="14"/>
      <c r="R681" s="14"/>
      <c r="S681" s="14"/>
      <c r="T681" s="14"/>
    </row>
    <row r="682">
      <c r="E682" s="14"/>
      <c r="F682" s="14"/>
      <c r="G682" s="14"/>
      <c r="L682" s="14"/>
      <c r="M682" s="14"/>
      <c r="N682" s="14"/>
      <c r="Q682" s="14"/>
      <c r="R682" s="14"/>
      <c r="S682" s="14"/>
      <c r="T682" s="14"/>
    </row>
    <row r="683">
      <c r="E683" s="14"/>
      <c r="F683" s="14"/>
      <c r="G683" s="14"/>
      <c r="L683" s="14"/>
      <c r="M683" s="14"/>
      <c r="N683" s="14"/>
      <c r="Q683" s="14"/>
      <c r="R683" s="14"/>
      <c r="S683" s="14"/>
      <c r="T683" s="14"/>
    </row>
    <row r="684">
      <c r="E684" s="14"/>
      <c r="F684" s="14"/>
      <c r="G684" s="14"/>
      <c r="L684" s="14"/>
      <c r="M684" s="14"/>
      <c r="N684" s="14"/>
      <c r="Q684" s="14"/>
      <c r="R684" s="14"/>
      <c r="S684" s="14"/>
      <c r="T684" s="14"/>
    </row>
    <row r="685">
      <c r="E685" s="14"/>
      <c r="F685" s="14"/>
      <c r="G685" s="14"/>
      <c r="L685" s="14"/>
      <c r="M685" s="14"/>
      <c r="N685" s="14"/>
      <c r="Q685" s="14"/>
      <c r="R685" s="14"/>
      <c r="S685" s="14"/>
      <c r="T685" s="14"/>
    </row>
    <row r="686">
      <c r="E686" s="14"/>
      <c r="F686" s="14"/>
      <c r="G686" s="14"/>
      <c r="L686" s="14"/>
      <c r="M686" s="14"/>
      <c r="N686" s="14"/>
      <c r="Q686" s="14"/>
      <c r="R686" s="14"/>
      <c r="S686" s="14"/>
      <c r="T686" s="14"/>
    </row>
    <row r="687">
      <c r="E687" s="14"/>
      <c r="F687" s="14"/>
      <c r="G687" s="14"/>
      <c r="L687" s="14"/>
      <c r="M687" s="14"/>
      <c r="N687" s="14"/>
      <c r="Q687" s="14"/>
      <c r="R687" s="14"/>
      <c r="S687" s="14"/>
      <c r="T687" s="14"/>
    </row>
    <row r="688">
      <c r="E688" s="14"/>
      <c r="F688" s="14"/>
      <c r="G688" s="14"/>
      <c r="L688" s="14"/>
      <c r="M688" s="14"/>
      <c r="N688" s="14"/>
      <c r="Q688" s="14"/>
      <c r="R688" s="14"/>
      <c r="S688" s="14"/>
      <c r="T688" s="14"/>
    </row>
    <row r="689">
      <c r="E689" s="14"/>
      <c r="F689" s="14"/>
      <c r="G689" s="14"/>
      <c r="L689" s="14"/>
      <c r="M689" s="14"/>
      <c r="N689" s="14"/>
      <c r="Q689" s="14"/>
      <c r="R689" s="14"/>
      <c r="S689" s="14"/>
      <c r="T689" s="14"/>
    </row>
    <row r="690">
      <c r="E690" s="14"/>
      <c r="F690" s="14"/>
      <c r="G690" s="14"/>
      <c r="L690" s="14"/>
      <c r="M690" s="14"/>
      <c r="N690" s="14"/>
      <c r="Q690" s="14"/>
      <c r="R690" s="14"/>
      <c r="S690" s="14"/>
      <c r="T690" s="14"/>
    </row>
    <row r="691">
      <c r="E691" s="14"/>
      <c r="F691" s="14"/>
      <c r="G691" s="14"/>
      <c r="L691" s="14"/>
      <c r="M691" s="14"/>
      <c r="N691" s="14"/>
      <c r="Q691" s="14"/>
      <c r="R691" s="14"/>
      <c r="S691" s="14"/>
      <c r="T691" s="14"/>
    </row>
    <row r="692">
      <c r="E692" s="14"/>
      <c r="F692" s="14"/>
      <c r="G692" s="14"/>
      <c r="L692" s="14"/>
      <c r="M692" s="14"/>
      <c r="N692" s="14"/>
      <c r="Q692" s="14"/>
      <c r="R692" s="14"/>
      <c r="S692" s="14"/>
      <c r="T692" s="14"/>
    </row>
    <row r="693">
      <c r="E693" s="14"/>
      <c r="F693" s="14"/>
      <c r="G693" s="14"/>
      <c r="L693" s="14"/>
      <c r="M693" s="14"/>
      <c r="N693" s="14"/>
      <c r="Q693" s="14"/>
      <c r="R693" s="14"/>
      <c r="S693" s="14"/>
      <c r="T693" s="14"/>
    </row>
    <row r="694">
      <c r="E694" s="14"/>
      <c r="F694" s="14"/>
      <c r="G694" s="14"/>
      <c r="L694" s="14"/>
      <c r="M694" s="14"/>
      <c r="N694" s="14"/>
      <c r="Q694" s="14"/>
      <c r="R694" s="14"/>
      <c r="S694" s="14"/>
      <c r="T694" s="14"/>
    </row>
    <row r="695">
      <c r="E695" s="14"/>
      <c r="F695" s="14"/>
      <c r="G695" s="14"/>
      <c r="L695" s="14"/>
      <c r="M695" s="14"/>
      <c r="N695" s="14"/>
      <c r="Q695" s="14"/>
      <c r="R695" s="14"/>
      <c r="S695" s="14"/>
      <c r="T695" s="14"/>
    </row>
    <row r="696">
      <c r="E696" s="14"/>
      <c r="F696" s="14"/>
      <c r="G696" s="14"/>
      <c r="L696" s="14"/>
      <c r="M696" s="14"/>
      <c r="N696" s="14"/>
      <c r="Q696" s="14"/>
      <c r="R696" s="14"/>
      <c r="S696" s="14"/>
      <c r="T696" s="14"/>
    </row>
    <row r="697">
      <c r="E697" s="14"/>
      <c r="F697" s="14"/>
      <c r="G697" s="14"/>
      <c r="L697" s="14"/>
      <c r="M697" s="14"/>
      <c r="N697" s="14"/>
      <c r="Q697" s="14"/>
      <c r="R697" s="14"/>
      <c r="S697" s="14"/>
      <c r="T697" s="14"/>
    </row>
    <row r="698">
      <c r="E698" s="14"/>
      <c r="F698" s="14"/>
      <c r="G698" s="14"/>
      <c r="L698" s="14"/>
      <c r="M698" s="14"/>
      <c r="N698" s="14"/>
      <c r="Q698" s="14"/>
      <c r="R698" s="14"/>
      <c r="S698" s="14"/>
      <c r="T698" s="14"/>
    </row>
    <row r="699">
      <c r="E699" s="14"/>
      <c r="F699" s="14"/>
      <c r="G699" s="14"/>
      <c r="L699" s="14"/>
      <c r="M699" s="14"/>
      <c r="N699" s="14"/>
      <c r="Q699" s="14"/>
      <c r="R699" s="14"/>
      <c r="S699" s="14"/>
      <c r="T699" s="14"/>
    </row>
    <row r="700">
      <c r="E700" s="14"/>
      <c r="F700" s="14"/>
      <c r="G700" s="14"/>
      <c r="L700" s="14"/>
      <c r="M700" s="14"/>
      <c r="N700" s="14"/>
      <c r="Q700" s="14"/>
      <c r="R700" s="14"/>
      <c r="S700" s="14"/>
      <c r="T700" s="14"/>
    </row>
    <row r="701">
      <c r="E701" s="14"/>
      <c r="F701" s="14"/>
      <c r="G701" s="14"/>
      <c r="L701" s="14"/>
      <c r="M701" s="14"/>
      <c r="N701" s="14"/>
      <c r="Q701" s="14"/>
      <c r="R701" s="14"/>
      <c r="S701" s="14"/>
      <c r="T701" s="14"/>
    </row>
    <row r="702">
      <c r="E702" s="14"/>
      <c r="F702" s="14"/>
      <c r="G702" s="14"/>
      <c r="L702" s="14"/>
      <c r="M702" s="14"/>
      <c r="N702" s="14"/>
      <c r="Q702" s="14"/>
      <c r="R702" s="14"/>
      <c r="S702" s="14"/>
      <c r="T702" s="14"/>
    </row>
    <row r="703">
      <c r="E703" s="14"/>
      <c r="F703" s="14"/>
      <c r="G703" s="14"/>
      <c r="L703" s="14"/>
      <c r="M703" s="14"/>
      <c r="N703" s="14"/>
      <c r="Q703" s="14"/>
      <c r="R703" s="14"/>
      <c r="S703" s="14"/>
      <c r="T703" s="14"/>
    </row>
    <row r="704">
      <c r="E704" s="14"/>
      <c r="F704" s="14"/>
      <c r="G704" s="14"/>
      <c r="L704" s="14"/>
      <c r="M704" s="14"/>
      <c r="N704" s="14"/>
      <c r="Q704" s="14"/>
      <c r="R704" s="14"/>
      <c r="S704" s="14"/>
      <c r="T704" s="14"/>
    </row>
    <row r="705">
      <c r="E705" s="14"/>
      <c r="F705" s="14"/>
      <c r="G705" s="14"/>
      <c r="L705" s="14"/>
      <c r="M705" s="14"/>
      <c r="N705" s="14"/>
      <c r="Q705" s="14"/>
      <c r="R705" s="14"/>
      <c r="S705" s="14"/>
      <c r="T705" s="14"/>
    </row>
    <row r="706">
      <c r="E706" s="14"/>
      <c r="F706" s="14"/>
      <c r="G706" s="14"/>
      <c r="L706" s="14"/>
      <c r="M706" s="14"/>
      <c r="N706" s="14"/>
      <c r="Q706" s="14"/>
      <c r="R706" s="14"/>
      <c r="S706" s="14"/>
      <c r="T706" s="14"/>
    </row>
    <row r="707">
      <c r="E707" s="14"/>
      <c r="F707" s="14"/>
      <c r="G707" s="14"/>
      <c r="L707" s="14"/>
      <c r="M707" s="14"/>
      <c r="N707" s="14"/>
      <c r="Q707" s="14"/>
      <c r="R707" s="14"/>
      <c r="S707" s="14"/>
      <c r="T707" s="14"/>
    </row>
    <row r="708">
      <c r="E708" s="14"/>
      <c r="F708" s="14"/>
      <c r="G708" s="14"/>
      <c r="L708" s="14"/>
      <c r="M708" s="14"/>
      <c r="N708" s="14"/>
      <c r="Q708" s="14"/>
      <c r="R708" s="14"/>
      <c r="S708" s="14"/>
      <c r="T708" s="14"/>
    </row>
    <row r="709">
      <c r="E709" s="14"/>
      <c r="F709" s="14"/>
      <c r="G709" s="14"/>
      <c r="L709" s="14"/>
      <c r="M709" s="14"/>
      <c r="N709" s="14"/>
      <c r="Q709" s="14"/>
      <c r="R709" s="14"/>
      <c r="S709" s="14"/>
      <c r="T709" s="14"/>
    </row>
    <row r="710">
      <c r="E710" s="14"/>
      <c r="F710" s="14"/>
      <c r="G710" s="14"/>
      <c r="L710" s="14"/>
      <c r="M710" s="14"/>
      <c r="N710" s="14"/>
      <c r="Q710" s="14"/>
      <c r="R710" s="14"/>
      <c r="S710" s="14"/>
      <c r="T710" s="14"/>
    </row>
    <row r="711">
      <c r="E711" s="14"/>
      <c r="F711" s="14"/>
      <c r="G711" s="14"/>
      <c r="L711" s="14"/>
      <c r="M711" s="14"/>
      <c r="N711" s="14"/>
      <c r="Q711" s="14"/>
      <c r="R711" s="14"/>
      <c r="S711" s="14"/>
      <c r="T711" s="14"/>
    </row>
    <row r="712">
      <c r="E712" s="14"/>
      <c r="F712" s="14"/>
      <c r="G712" s="14"/>
      <c r="L712" s="14"/>
      <c r="M712" s="14"/>
      <c r="N712" s="14"/>
      <c r="Q712" s="14"/>
      <c r="R712" s="14"/>
      <c r="S712" s="14"/>
      <c r="T712" s="14"/>
    </row>
    <row r="713">
      <c r="E713" s="14"/>
      <c r="F713" s="14"/>
      <c r="G713" s="14"/>
      <c r="L713" s="14"/>
      <c r="M713" s="14"/>
      <c r="N713" s="14"/>
      <c r="Q713" s="14"/>
      <c r="R713" s="14"/>
      <c r="S713" s="14"/>
      <c r="T713" s="14"/>
    </row>
    <row r="714">
      <c r="E714" s="14"/>
      <c r="F714" s="14"/>
      <c r="G714" s="14"/>
      <c r="L714" s="14"/>
      <c r="M714" s="14"/>
      <c r="N714" s="14"/>
      <c r="Q714" s="14"/>
      <c r="R714" s="14"/>
      <c r="S714" s="14"/>
      <c r="T714" s="14"/>
    </row>
    <row r="715">
      <c r="E715" s="14"/>
      <c r="F715" s="14"/>
      <c r="G715" s="14"/>
      <c r="L715" s="14"/>
      <c r="M715" s="14"/>
      <c r="N715" s="14"/>
      <c r="Q715" s="14"/>
      <c r="R715" s="14"/>
      <c r="S715" s="14"/>
      <c r="T715" s="14"/>
    </row>
    <row r="716">
      <c r="E716" s="14"/>
      <c r="F716" s="14"/>
      <c r="G716" s="14"/>
      <c r="L716" s="14"/>
      <c r="M716" s="14"/>
      <c r="N716" s="14"/>
      <c r="Q716" s="14"/>
      <c r="R716" s="14"/>
      <c r="S716" s="14"/>
      <c r="T716" s="14"/>
    </row>
    <row r="717">
      <c r="E717" s="14"/>
      <c r="F717" s="14"/>
      <c r="G717" s="14"/>
      <c r="L717" s="14"/>
      <c r="M717" s="14"/>
      <c r="N717" s="14"/>
      <c r="Q717" s="14"/>
      <c r="R717" s="14"/>
      <c r="S717" s="14"/>
      <c r="T717" s="14"/>
    </row>
    <row r="718">
      <c r="E718" s="14"/>
      <c r="F718" s="14"/>
      <c r="G718" s="14"/>
      <c r="L718" s="14"/>
      <c r="M718" s="14"/>
      <c r="N718" s="14"/>
      <c r="Q718" s="14"/>
      <c r="R718" s="14"/>
      <c r="S718" s="14"/>
      <c r="T718" s="14"/>
    </row>
    <row r="719">
      <c r="E719" s="14"/>
      <c r="F719" s="14"/>
      <c r="G719" s="14"/>
      <c r="L719" s="14"/>
      <c r="M719" s="14"/>
      <c r="N719" s="14"/>
      <c r="Q719" s="14"/>
      <c r="R719" s="14"/>
      <c r="S719" s="14"/>
      <c r="T719" s="14"/>
    </row>
    <row r="720">
      <c r="E720" s="14"/>
      <c r="F720" s="14"/>
      <c r="G720" s="14"/>
      <c r="L720" s="14"/>
      <c r="M720" s="14"/>
      <c r="N720" s="14"/>
      <c r="Q720" s="14"/>
      <c r="R720" s="14"/>
      <c r="S720" s="14"/>
      <c r="T720" s="14"/>
    </row>
    <row r="721">
      <c r="E721" s="14"/>
      <c r="F721" s="14"/>
      <c r="G721" s="14"/>
      <c r="L721" s="14"/>
      <c r="M721" s="14"/>
      <c r="N721" s="14"/>
      <c r="Q721" s="14"/>
      <c r="R721" s="14"/>
      <c r="S721" s="14"/>
      <c r="T721" s="14"/>
    </row>
    <row r="722">
      <c r="E722" s="14"/>
      <c r="F722" s="14"/>
      <c r="G722" s="14"/>
      <c r="L722" s="14"/>
      <c r="M722" s="14"/>
      <c r="N722" s="14"/>
      <c r="Q722" s="14"/>
      <c r="R722" s="14"/>
      <c r="S722" s="14"/>
      <c r="T722" s="14"/>
    </row>
    <row r="723">
      <c r="E723" s="14"/>
      <c r="F723" s="14"/>
      <c r="G723" s="14"/>
      <c r="L723" s="14"/>
      <c r="M723" s="14"/>
      <c r="N723" s="14"/>
      <c r="Q723" s="14"/>
      <c r="R723" s="14"/>
      <c r="S723" s="14"/>
      <c r="T723" s="14"/>
    </row>
    <row r="724">
      <c r="E724" s="14"/>
      <c r="F724" s="14"/>
      <c r="G724" s="14"/>
      <c r="L724" s="14"/>
      <c r="M724" s="14"/>
      <c r="N724" s="14"/>
      <c r="Q724" s="14"/>
      <c r="R724" s="14"/>
      <c r="S724" s="14"/>
      <c r="T724" s="14"/>
    </row>
    <row r="725">
      <c r="E725" s="14"/>
      <c r="F725" s="14"/>
      <c r="G725" s="14"/>
      <c r="L725" s="14"/>
      <c r="M725" s="14"/>
      <c r="N725" s="14"/>
      <c r="Q725" s="14"/>
      <c r="R725" s="14"/>
      <c r="S725" s="14"/>
      <c r="T725" s="14"/>
    </row>
    <row r="726">
      <c r="E726" s="14"/>
      <c r="F726" s="14"/>
      <c r="G726" s="14"/>
      <c r="L726" s="14"/>
      <c r="M726" s="14"/>
      <c r="N726" s="14"/>
      <c r="Q726" s="14"/>
      <c r="R726" s="14"/>
      <c r="S726" s="14"/>
      <c r="T726" s="14"/>
    </row>
    <row r="727">
      <c r="E727" s="14"/>
      <c r="F727" s="14"/>
      <c r="G727" s="14"/>
      <c r="L727" s="14"/>
      <c r="M727" s="14"/>
      <c r="N727" s="14"/>
      <c r="Q727" s="14"/>
      <c r="R727" s="14"/>
      <c r="S727" s="14"/>
      <c r="T727" s="14"/>
    </row>
    <row r="728">
      <c r="E728" s="14"/>
      <c r="F728" s="14"/>
      <c r="G728" s="14"/>
      <c r="L728" s="14"/>
      <c r="M728" s="14"/>
      <c r="N728" s="14"/>
      <c r="Q728" s="14"/>
      <c r="R728" s="14"/>
      <c r="S728" s="14"/>
      <c r="T728" s="14"/>
    </row>
    <row r="729">
      <c r="E729" s="14"/>
      <c r="F729" s="14"/>
      <c r="G729" s="14"/>
      <c r="L729" s="14"/>
      <c r="M729" s="14"/>
      <c r="N729" s="14"/>
      <c r="Q729" s="14"/>
      <c r="R729" s="14"/>
      <c r="S729" s="14"/>
      <c r="T729" s="14"/>
    </row>
    <row r="730">
      <c r="E730" s="14"/>
      <c r="F730" s="14"/>
      <c r="G730" s="14"/>
      <c r="L730" s="14"/>
      <c r="M730" s="14"/>
      <c r="N730" s="14"/>
      <c r="Q730" s="14"/>
      <c r="R730" s="14"/>
      <c r="S730" s="14"/>
      <c r="T730" s="14"/>
    </row>
    <row r="731">
      <c r="E731" s="14"/>
      <c r="F731" s="14"/>
      <c r="G731" s="14"/>
      <c r="L731" s="14"/>
      <c r="M731" s="14"/>
      <c r="N731" s="14"/>
      <c r="Q731" s="14"/>
      <c r="R731" s="14"/>
      <c r="S731" s="14"/>
      <c r="T731" s="14"/>
    </row>
    <row r="732">
      <c r="E732" s="14"/>
      <c r="F732" s="14"/>
      <c r="G732" s="14"/>
      <c r="L732" s="14"/>
      <c r="M732" s="14"/>
      <c r="N732" s="14"/>
      <c r="Q732" s="14"/>
      <c r="R732" s="14"/>
      <c r="S732" s="14"/>
      <c r="T732" s="14"/>
    </row>
    <row r="733">
      <c r="E733" s="14"/>
      <c r="F733" s="14"/>
      <c r="G733" s="14"/>
      <c r="L733" s="14"/>
      <c r="M733" s="14"/>
      <c r="N733" s="14"/>
      <c r="Q733" s="14"/>
      <c r="R733" s="14"/>
      <c r="S733" s="14"/>
      <c r="T733" s="14"/>
    </row>
    <row r="734">
      <c r="E734" s="14"/>
      <c r="F734" s="14"/>
      <c r="G734" s="14"/>
      <c r="L734" s="14"/>
      <c r="M734" s="14"/>
      <c r="N734" s="14"/>
      <c r="Q734" s="14"/>
      <c r="R734" s="14"/>
      <c r="S734" s="14"/>
      <c r="T734" s="14"/>
    </row>
    <row r="735">
      <c r="E735" s="14"/>
      <c r="F735" s="14"/>
      <c r="G735" s="14"/>
      <c r="L735" s="14"/>
      <c r="M735" s="14"/>
      <c r="N735" s="14"/>
      <c r="Q735" s="14"/>
      <c r="R735" s="14"/>
      <c r="S735" s="14"/>
      <c r="T735" s="14"/>
    </row>
    <row r="736">
      <c r="E736" s="14"/>
      <c r="F736" s="14"/>
      <c r="G736" s="14"/>
      <c r="L736" s="14"/>
      <c r="M736" s="14"/>
      <c r="N736" s="14"/>
      <c r="Q736" s="14"/>
      <c r="R736" s="14"/>
      <c r="S736" s="14"/>
      <c r="T736" s="14"/>
    </row>
    <row r="737">
      <c r="E737" s="14"/>
      <c r="F737" s="14"/>
      <c r="G737" s="14"/>
      <c r="L737" s="14"/>
      <c r="M737" s="14"/>
      <c r="N737" s="14"/>
      <c r="Q737" s="14"/>
      <c r="R737" s="14"/>
      <c r="S737" s="14"/>
      <c r="T737" s="14"/>
    </row>
    <row r="738">
      <c r="E738" s="14"/>
      <c r="F738" s="14"/>
      <c r="G738" s="14"/>
      <c r="L738" s="14"/>
      <c r="M738" s="14"/>
      <c r="N738" s="14"/>
      <c r="Q738" s="14"/>
      <c r="R738" s="14"/>
      <c r="S738" s="14"/>
      <c r="T738" s="14"/>
    </row>
    <row r="739">
      <c r="E739" s="14"/>
      <c r="F739" s="14"/>
      <c r="G739" s="14"/>
      <c r="L739" s="14"/>
      <c r="M739" s="14"/>
      <c r="N739" s="14"/>
      <c r="Q739" s="14"/>
      <c r="R739" s="14"/>
      <c r="S739" s="14"/>
      <c r="T739" s="14"/>
    </row>
    <row r="740">
      <c r="E740" s="14"/>
      <c r="F740" s="14"/>
      <c r="G740" s="14"/>
      <c r="L740" s="14"/>
      <c r="M740" s="14"/>
      <c r="N740" s="14"/>
      <c r="Q740" s="14"/>
      <c r="R740" s="14"/>
      <c r="S740" s="14"/>
      <c r="T740" s="14"/>
    </row>
    <row r="741">
      <c r="E741" s="14"/>
      <c r="F741" s="14"/>
      <c r="G741" s="14"/>
      <c r="L741" s="14"/>
      <c r="M741" s="14"/>
      <c r="N741" s="14"/>
      <c r="Q741" s="14"/>
      <c r="R741" s="14"/>
      <c r="S741" s="14"/>
      <c r="T741" s="14"/>
    </row>
    <row r="742">
      <c r="E742" s="14"/>
      <c r="F742" s="14"/>
      <c r="G742" s="14"/>
      <c r="L742" s="14"/>
      <c r="M742" s="14"/>
      <c r="N742" s="14"/>
      <c r="Q742" s="14"/>
      <c r="R742" s="14"/>
      <c r="S742" s="14"/>
      <c r="T742" s="14"/>
    </row>
    <row r="743">
      <c r="E743" s="14"/>
      <c r="F743" s="14"/>
      <c r="G743" s="14"/>
      <c r="L743" s="14"/>
      <c r="M743" s="14"/>
      <c r="N743" s="14"/>
      <c r="Q743" s="14"/>
      <c r="R743" s="14"/>
      <c r="S743" s="14"/>
      <c r="T743" s="14"/>
    </row>
    <row r="744">
      <c r="E744" s="14"/>
      <c r="F744" s="14"/>
      <c r="G744" s="14"/>
      <c r="L744" s="14"/>
      <c r="M744" s="14"/>
      <c r="N744" s="14"/>
      <c r="Q744" s="14"/>
      <c r="R744" s="14"/>
      <c r="S744" s="14"/>
      <c r="T744" s="14"/>
    </row>
    <row r="745">
      <c r="E745" s="14"/>
      <c r="F745" s="14"/>
      <c r="G745" s="14"/>
      <c r="L745" s="14"/>
      <c r="M745" s="14"/>
      <c r="N745" s="14"/>
      <c r="Q745" s="14"/>
      <c r="R745" s="14"/>
      <c r="S745" s="14"/>
      <c r="T745" s="14"/>
    </row>
    <row r="746">
      <c r="E746" s="14"/>
      <c r="F746" s="14"/>
      <c r="G746" s="14"/>
      <c r="L746" s="14"/>
      <c r="M746" s="14"/>
      <c r="N746" s="14"/>
      <c r="Q746" s="14"/>
      <c r="R746" s="14"/>
      <c r="S746" s="14"/>
      <c r="T746" s="14"/>
    </row>
    <row r="747">
      <c r="E747" s="14"/>
      <c r="F747" s="14"/>
      <c r="G747" s="14"/>
      <c r="L747" s="14"/>
      <c r="M747" s="14"/>
      <c r="N747" s="14"/>
      <c r="Q747" s="14"/>
      <c r="R747" s="14"/>
      <c r="S747" s="14"/>
      <c r="T747" s="14"/>
    </row>
    <row r="748">
      <c r="E748" s="14"/>
      <c r="F748" s="14"/>
      <c r="G748" s="14"/>
      <c r="L748" s="14"/>
      <c r="M748" s="14"/>
      <c r="N748" s="14"/>
      <c r="Q748" s="14"/>
      <c r="R748" s="14"/>
      <c r="S748" s="14"/>
      <c r="T748" s="14"/>
    </row>
    <row r="749">
      <c r="E749" s="14"/>
      <c r="F749" s="14"/>
      <c r="G749" s="14"/>
      <c r="L749" s="14"/>
      <c r="M749" s="14"/>
      <c r="N749" s="14"/>
      <c r="Q749" s="14"/>
      <c r="R749" s="14"/>
      <c r="S749" s="14"/>
      <c r="T749" s="14"/>
    </row>
    <row r="750">
      <c r="E750" s="14"/>
      <c r="F750" s="14"/>
      <c r="G750" s="14"/>
      <c r="L750" s="14"/>
      <c r="M750" s="14"/>
      <c r="N750" s="14"/>
      <c r="Q750" s="14"/>
      <c r="R750" s="14"/>
      <c r="S750" s="14"/>
      <c r="T750" s="14"/>
    </row>
    <row r="751">
      <c r="E751" s="14"/>
      <c r="F751" s="14"/>
      <c r="G751" s="14"/>
      <c r="L751" s="14"/>
      <c r="M751" s="14"/>
      <c r="N751" s="14"/>
      <c r="Q751" s="14"/>
      <c r="R751" s="14"/>
      <c r="S751" s="14"/>
      <c r="T751" s="14"/>
    </row>
    <row r="752">
      <c r="E752" s="14"/>
      <c r="F752" s="14"/>
      <c r="G752" s="14"/>
      <c r="L752" s="14"/>
      <c r="M752" s="14"/>
      <c r="N752" s="14"/>
      <c r="Q752" s="14"/>
      <c r="R752" s="14"/>
      <c r="S752" s="14"/>
      <c r="T752" s="14"/>
    </row>
    <row r="753">
      <c r="E753" s="14"/>
      <c r="F753" s="14"/>
      <c r="G753" s="14"/>
      <c r="L753" s="14"/>
      <c r="M753" s="14"/>
      <c r="N753" s="14"/>
      <c r="Q753" s="14"/>
      <c r="R753" s="14"/>
      <c r="S753" s="14"/>
      <c r="T753" s="14"/>
    </row>
    <row r="754">
      <c r="E754" s="14"/>
      <c r="F754" s="14"/>
      <c r="G754" s="14"/>
      <c r="L754" s="14"/>
      <c r="M754" s="14"/>
      <c r="N754" s="14"/>
      <c r="Q754" s="14"/>
      <c r="R754" s="14"/>
      <c r="S754" s="14"/>
      <c r="T754" s="14"/>
    </row>
    <row r="755">
      <c r="E755" s="14"/>
      <c r="F755" s="14"/>
      <c r="G755" s="14"/>
      <c r="L755" s="14"/>
      <c r="M755" s="14"/>
      <c r="N755" s="14"/>
      <c r="Q755" s="14"/>
      <c r="R755" s="14"/>
      <c r="S755" s="14"/>
      <c r="T755" s="14"/>
    </row>
    <row r="756">
      <c r="E756" s="14"/>
      <c r="F756" s="14"/>
      <c r="G756" s="14"/>
      <c r="L756" s="14"/>
      <c r="M756" s="14"/>
      <c r="N756" s="14"/>
      <c r="Q756" s="14"/>
      <c r="R756" s="14"/>
      <c r="S756" s="14"/>
      <c r="T756" s="14"/>
    </row>
    <row r="757">
      <c r="E757" s="14"/>
      <c r="F757" s="14"/>
      <c r="G757" s="14"/>
      <c r="L757" s="14"/>
      <c r="M757" s="14"/>
      <c r="N757" s="14"/>
      <c r="Q757" s="14"/>
      <c r="R757" s="14"/>
      <c r="S757" s="14"/>
      <c r="T757" s="14"/>
    </row>
    <row r="758">
      <c r="E758" s="14"/>
      <c r="F758" s="14"/>
      <c r="G758" s="14"/>
      <c r="L758" s="14"/>
      <c r="M758" s="14"/>
      <c r="N758" s="14"/>
      <c r="Q758" s="14"/>
      <c r="R758" s="14"/>
      <c r="S758" s="14"/>
      <c r="T758" s="14"/>
    </row>
    <row r="759">
      <c r="E759" s="14"/>
      <c r="F759" s="14"/>
      <c r="G759" s="14"/>
      <c r="L759" s="14"/>
      <c r="M759" s="14"/>
      <c r="N759" s="14"/>
      <c r="Q759" s="14"/>
      <c r="R759" s="14"/>
      <c r="S759" s="14"/>
      <c r="T759" s="14"/>
    </row>
    <row r="760">
      <c r="E760" s="14"/>
      <c r="F760" s="14"/>
      <c r="G760" s="14"/>
      <c r="L760" s="14"/>
      <c r="M760" s="14"/>
      <c r="N760" s="14"/>
      <c r="Q760" s="14"/>
      <c r="R760" s="14"/>
      <c r="S760" s="14"/>
      <c r="T760" s="14"/>
    </row>
    <row r="761">
      <c r="E761" s="14"/>
      <c r="F761" s="14"/>
      <c r="G761" s="14"/>
      <c r="L761" s="14"/>
      <c r="M761" s="14"/>
      <c r="N761" s="14"/>
      <c r="Q761" s="14"/>
      <c r="R761" s="14"/>
      <c r="S761" s="14"/>
      <c r="T761" s="14"/>
    </row>
    <row r="762">
      <c r="E762" s="14"/>
      <c r="F762" s="14"/>
      <c r="G762" s="14"/>
      <c r="L762" s="14"/>
      <c r="M762" s="14"/>
      <c r="N762" s="14"/>
      <c r="Q762" s="14"/>
      <c r="R762" s="14"/>
      <c r="S762" s="14"/>
      <c r="T762" s="14"/>
    </row>
    <row r="763">
      <c r="E763" s="14"/>
      <c r="F763" s="14"/>
      <c r="G763" s="14"/>
      <c r="L763" s="14"/>
      <c r="M763" s="14"/>
      <c r="N763" s="14"/>
      <c r="Q763" s="14"/>
      <c r="R763" s="14"/>
      <c r="S763" s="14"/>
      <c r="T763" s="14"/>
    </row>
    <row r="764">
      <c r="E764" s="14"/>
      <c r="F764" s="14"/>
      <c r="G764" s="14"/>
      <c r="L764" s="14"/>
      <c r="M764" s="14"/>
      <c r="N764" s="14"/>
      <c r="Q764" s="14"/>
      <c r="R764" s="14"/>
      <c r="S764" s="14"/>
      <c r="T764" s="14"/>
    </row>
    <row r="765">
      <c r="E765" s="14"/>
      <c r="F765" s="14"/>
      <c r="G765" s="14"/>
      <c r="L765" s="14"/>
      <c r="M765" s="14"/>
      <c r="N765" s="14"/>
      <c r="Q765" s="14"/>
      <c r="R765" s="14"/>
      <c r="S765" s="14"/>
      <c r="T765" s="14"/>
    </row>
    <row r="766">
      <c r="E766" s="14"/>
      <c r="F766" s="14"/>
      <c r="G766" s="14"/>
      <c r="L766" s="14"/>
      <c r="M766" s="14"/>
      <c r="N766" s="14"/>
      <c r="Q766" s="14"/>
      <c r="R766" s="14"/>
      <c r="S766" s="14"/>
      <c r="T766" s="14"/>
    </row>
    <row r="767">
      <c r="E767" s="14"/>
      <c r="F767" s="14"/>
      <c r="G767" s="14"/>
      <c r="L767" s="14"/>
      <c r="M767" s="14"/>
      <c r="N767" s="14"/>
      <c r="Q767" s="14"/>
      <c r="R767" s="14"/>
      <c r="S767" s="14"/>
      <c r="T767" s="14"/>
    </row>
    <row r="768">
      <c r="E768" s="14"/>
      <c r="F768" s="14"/>
      <c r="G768" s="14"/>
      <c r="L768" s="14"/>
      <c r="M768" s="14"/>
      <c r="N768" s="14"/>
      <c r="Q768" s="14"/>
      <c r="R768" s="14"/>
      <c r="S768" s="14"/>
      <c r="T768" s="14"/>
    </row>
    <row r="769">
      <c r="E769" s="14"/>
      <c r="F769" s="14"/>
      <c r="G769" s="14"/>
      <c r="L769" s="14"/>
      <c r="M769" s="14"/>
      <c r="N769" s="14"/>
      <c r="Q769" s="14"/>
      <c r="R769" s="14"/>
      <c r="S769" s="14"/>
      <c r="T769" s="14"/>
    </row>
    <row r="770">
      <c r="E770" s="14"/>
      <c r="F770" s="14"/>
      <c r="G770" s="14"/>
      <c r="L770" s="14"/>
      <c r="M770" s="14"/>
      <c r="N770" s="14"/>
      <c r="Q770" s="14"/>
      <c r="R770" s="14"/>
      <c r="S770" s="14"/>
      <c r="T770" s="14"/>
    </row>
    <row r="771">
      <c r="E771" s="14"/>
      <c r="F771" s="14"/>
      <c r="G771" s="14"/>
      <c r="L771" s="14"/>
      <c r="M771" s="14"/>
      <c r="N771" s="14"/>
      <c r="Q771" s="14"/>
      <c r="R771" s="14"/>
      <c r="S771" s="14"/>
      <c r="T771" s="14"/>
    </row>
    <row r="772">
      <c r="E772" s="14"/>
      <c r="F772" s="14"/>
      <c r="G772" s="14"/>
      <c r="L772" s="14"/>
      <c r="M772" s="14"/>
      <c r="N772" s="14"/>
      <c r="Q772" s="14"/>
      <c r="R772" s="14"/>
      <c r="S772" s="14"/>
      <c r="T772" s="14"/>
    </row>
    <row r="773">
      <c r="E773" s="14"/>
      <c r="F773" s="14"/>
      <c r="G773" s="14"/>
      <c r="L773" s="14"/>
      <c r="M773" s="14"/>
      <c r="N773" s="14"/>
      <c r="Q773" s="14"/>
      <c r="R773" s="14"/>
      <c r="S773" s="14"/>
      <c r="T773" s="14"/>
    </row>
    <row r="774">
      <c r="E774" s="14"/>
      <c r="F774" s="14"/>
      <c r="G774" s="14"/>
      <c r="L774" s="14"/>
      <c r="M774" s="14"/>
      <c r="N774" s="14"/>
      <c r="Q774" s="14"/>
      <c r="R774" s="14"/>
      <c r="S774" s="14"/>
      <c r="T774" s="14"/>
    </row>
    <row r="775">
      <c r="E775" s="14"/>
      <c r="F775" s="14"/>
      <c r="G775" s="14"/>
      <c r="L775" s="14"/>
      <c r="M775" s="14"/>
      <c r="N775" s="14"/>
      <c r="Q775" s="14"/>
      <c r="R775" s="14"/>
      <c r="S775" s="14"/>
      <c r="T775" s="14"/>
    </row>
    <row r="776">
      <c r="E776" s="14"/>
      <c r="F776" s="14"/>
      <c r="G776" s="14"/>
      <c r="L776" s="14"/>
      <c r="M776" s="14"/>
      <c r="N776" s="14"/>
      <c r="Q776" s="14"/>
      <c r="R776" s="14"/>
      <c r="S776" s="14"/>
      <c r="T776" s="14"/>
    </row>
    <row r="777">
      <c r="E777" s="14"/>
      <c r="F777" s="14"/>
      <c r="G777" s="14"/>
      <c r="L777" s="14"/>
      <c r="M777" s="14"/>
      <c r="N777" s="14"/>
      <c r="Q777" s="14"/>
      <c r="R777" s="14"/>
      <c r="S777" s="14"/>
      <c r="T777" s="14"/>
    </row>
    <row r="778">
      <c r="E778" s="14"/>
      <c r="F778" s="14"/>
      <c r="G778" s="14"/>
      <c r="L778" s="14"/>
      <c r="M778" s="14"/>
      <c r="N778" s="14"/>
      <c r="Q778" s="14"/>
      <c r="R778" s="14"/>
      <c r="S778" s="14"/>
      <c r="T778" s="14"/>
    </row>
    <row r="779">
      <c r="E779" s="14"/>
      <c r="F779" s="14"/>
      <c r="G779" s="14"/>
      <c r="L779" s="14"/>
      <c r="M779" s="14"/>
      <c r="N779" s="14"/>
      <c r="Q779" s="14"/>
      <c r="R779" s="14"/>
      <c r="S779" s="14"/>
      <c r="T779" s="14"/>
    </row>
    <row r="780">
      <c r="E780" s="14"/>
      <c r="F780" s="14"/>
      <c r="G780" s="14"/>
      <c r="L780" s="14"/>
      <c r="M780" s="14"/>
      <c r="N780" s="14"/>
      <c r="Q780" s="14"/>
      <c r="R780" s="14"/>
      <c r="S780" s="14"/>
      <c r="T780" s="14"/>
    </row>
    <row r="781">
      <c r="E781" s="14"/>
      <c r="F781" s="14"/>
      <c r="G781" s="14"/>
      <c r="L781" s="14"/>
      <c r="M781" s="14"/>
      <c r="N781" s="14"/>
      <c r="Q781" s="14"/>
      <c r="R781" s="14"/>
      <c r="S781" s="14"/>
      <c r="T781" s="14"/>
    </row>
    <row r="782">
      <c r="E782" s="14"/>
      <c r="F782" s="14"/>
      <c r="G782" s="14"/>
      <c r="L782" s="14"/>
      <c r="M782" s="14"/>
      <c r="N782" s="14"/>
      <c r="Q782" s="14"/>
      <c r="R782" s="14"/>
      <c r="S782" s="14"/>
      <c r="T782" s="14"/>
    </row>
    <row r="783">
      <c r="E783" s="14"/>
      <c r="F783" s="14"/>
      <c r="G783" s="14"/>
      <c r="L783" s="14"/>
      <c r="M783" s="14"/>
      <c r="N783" s="14"/>
      <c r="Q783" s="14"/>
      <c r="R783" s="14"/>
      <c r="S783" s="14"/>
      <c r="T783" s="14"/>
    </row>
    <row r="784">
      <c r="E784" s="14"/>
      <c r="F784" s="14"/>
      <c r="G784" s="14"/>
      <c r="L784" s="14"/>
      <c r="M784" s="14"/>
      <c r="N784" s="14"/>
      <c r="Q784" s="14"/>
      <c r="R784" s="14"/>
      <c r="S784" s="14"/>
      <c r="T784" s="14"/>
    </row>
    <row r="785">
      <c r="E785" s="14"/>
      <c r="F785" s="14"/>
      <c r="G785" s="14"/>
      <c r="L785" s="14"/>
      <c r="M785" s="14"/>
      <c r="N785" s="14"/>
      <c r="Q785" s="14"/>
      <c r="R785" s="14"/>
      <c r="S785" s="14"/>
      <c r="T785" s="14"/>
    </row>
    <row r="786">
      <c r="E786" s="14"/>
      <c r="F786" s="14"/>
      <c r="G786" s="14"/>
      <c r="L786" s="14"/>
      <c r="M786" s="14"/>
      <c r="N786" s="14"/>
      <c r="Q786" s="14"/>
      <c r="R786" s="14"/>
      <c r="S786" s="14"/>
      <c r="T786" s="14"/>
    </row>
    <row r="787">
      <c r="E787" s="14"/>
      <c r="F787" s="14"/>
      <c r="G787" s="14"/>
      <c r="L787" s="14"/>
      <c r="M787" s="14"/>
      <c r="N787" s="14"/>
      <c r="Q787" s="14"/>
      <c r="R787" s="14"/>
      <c r="S787" s="14"/>
      <c r="T787" s="14"/>
    </row>
    <row r="788">
      <c r="E788" s="14"/>
      <c r="F788" s="14"/>
      <c r="G788" s="14"/>
      <c r="L788" s="14"/>
      <c r="M788" s="14"/>
      <c r="N788" s="14"/>
      <c r="Q788" s="14"/>
      <c r="R788" s="14"/>
      <c r="S788" s="14"/>
      <c r="T788" s="14"/>
    </row>
    <row r="789">
      <c r="E789" s="14"/>
      <c r="F789" s="14"/>
      <c r="G789" s="14"/>
      <c r="L789" s="14"/>
      <c r="M789" s="14"/>
      <c r="N789" s="14"/>
      <c r="Q789" s="14"/>
      <c r="R789" s="14"/>
      <c r="S789" s="14"/>
      <c r="T789" s="14"/>
    </row>
    <row r="790">
      <c r="E790" s="14"/>
      <c r="F790" s="14"/>
      <c r="G790" s="14"/>
      <c r="L790" s="14"/>
      <c r="M790" s="14"/>
      <c r="N790" s="14"/>
      <c r="Q790" s="14"/>
      <c r="R790" s="14"/>
      <c r="S790" s="14"/>
      <c r="T790" s="14"/>
    </row>
    <row r="791">
      <c r="E791" s="14"/>
      <c r="F791" s="14"/>
      <c r="G791" s="14"/>
      <c r="L791" s="14"/>
      <c r="M791" s="14"/>
      <c r="N791" s="14"/>
      <c r="Q791" s="14"/>
      <c r="R791" s="14"/>
      <c r="S791" s="14"/>
      <c r="T791" s="14"/>
    </row>
    <row r="792">
      <c r="E792" s="14"/>
      <c r="F792" s="14"/>
      <c r="G792" s="14"/>
      <c r="L792" s="14"/>
      <c r="M792" s="14"/>
      <c r="N792" s="14"/>
      <c r="Q792" s="14"/>
      <c r="R792" s="14"/>
      <c r="S792" s="14"/>
      <c r="T792" s="14"/>
    </row>
    <row r="793">
      <c r="E793" s="14"/>
      <c r="F793" s="14"/>
      <c r="G793" s="14"/>
      <c r="L793" s="14"/>
      <c r="M793" s="14"/>
      <c r="N793" s="14"/>
      <c r="Q793" s="14"/>
      <c r="R793" s="14"/>
      <c r="S793" s="14"/>
      <c r="T793" s="14"/>
    </row>
    <row r="794">
      <c r="E794" s="14"/>
      <c r="F794" s="14"/>
      <c r="G794" s="14"/>
      <c r="L794" s="14"/>
      <c r="M794" s="14"/>
      <c r="N794" s="14"/>
      <c r="Q794" s="14"/>
      <c r="R794" s="14"/>
      <c r="S794" s="14"/>
      <c r="T794" s="14"/>
    </row>
    <row r="795">
      <c r="E795" s="14"/>
      <c r="F795" s="14"/>
      <c r="G795" s="14"/>
      <c r="L795" s="14"/>
      <c r="M795" s="14"/>
      <c r="N795" s="14"/>
      <c r="Q795" s="14"/>
      <c r="R795" s="14"/>
      <c r="S795" s="14"/>
      <c r="T795" s="14"/>
    </row>
    <row r="796">
      <c r="E796" s="14"/>
      <c r="F796" s="14"/>
      <c r="G796" s="14"/>
      <c r="L796" s="14"/>
      <c r="M796" s="14"/>
      <c r="N796" s="14"/>
      <c r="Q796" s="14"/>
      <c r="R796" s="14"/>
      <c r="S796" s="14"/>
      <c r="T796" s="14"/>
    </row>
    <row r="797">
      <c r="E797" s="14"/>
      <c r="F797" s="14"/>
      <c r="G797" s="14"/>
      <c r="L797" s="14"/>
      <c r="M797" s="14"/>
      <c r="N797" s="14"/>
      <c r="Q797" s="14"/>
      <c r="R797" s="14"/>
      <c r="S797" s="14"/>
      <c r="T797" s="14"/>
    </row>
    <row r="798">
      <c r="E798" s="14"/>
      <c r="F798" s="14"/>
      <c r="G798" s="14"/>
      <c r="L798" s="14"/>
      <c r="M798" s="14"/>
      <c r="N798" s="14"/>
      <c r="Q798" s="14"/>
      <c r="R798" s="14"/>
      <c r="S798" s="14"/>
      <c r="T798" s="14"/>
    </row>
    <row r="799">
      <c r="E799" s="14"/>
      <c r="F799" s="14"/>
      <c r="G799" s="14"/>
      <c r="L799" s="14"/>
      <c r="M799" s="14"/>
      <c r="N799" s="14"/>
      <c r="Q799" s="14"/>
      <c r="R799" s="14"/>
      <c r="S799" s="14"/>
      <c r="T799" s="14"/>
    </row>
    <row r="800">
      <c r="E800" s="14"/>
      <c r="F800" s="14"/>
      <c r="G800" s="14"/>
      <c r="L800" s="14"/>
      <c r="M800" s="14"/>
      <c r="N800" s="14"/>
      <c r="Q800" s="14"/>
      <c r="R800" s="14"/>
      <c r="S800" s="14"/>
      <c r="T800" s="14"/>
    </row>
    <row r="801">
      <c r="E801" s="14"/>
      <c r="F801" s="14"/>
      <c r="G801" s="14"/>
      <c r="L801" s="14"/>
      <c r="M801" s="14"/>
      <c r="N801" s="14"/>
      <c r="Q801" s="14"/>
      <c r="R801" s="14"/>
      <c r="S801" s="14"/>
      <c r="T801" s="14"/>
    </row>
    <row r="802">
      <c r="E802" s="14"/>
      <c r="F802" s="14"/>
      <c r="G802" s="14"/>
      <c r="L802" s="14"/>
      <c r="M802" s="14"/>
      <c r="N802" s="14"/>
      <c r="Q802" s="14"/>
      <c r="R802" s="14"/>
      <c r="S802" s="14"/>
      <c r="T802" s="14"/>
    </row>
    <row r="803">
      <c r="E803" s="14"/>
      <c r="F803" s="14"/>
      <c r="G803" s="14"/>
      <c r="L803" s="14"/>
      <c r="M803" s="14"/>
      <c r="N803" s="14"/>
      <c r="Q803" s="14"/>
      <c r="R803" s="14"/>
      <c r="S803" s="14"/>
      <c r="T803" s="14"/>
    </row>
    <row r="804">
      <c r="E804" s="14"/>
      <c r="F804" s="14"/>
      <c r="G804" s="14"/>
      <c r="L804" s="14"/>
      <c r="M804" s="14"/>
      <c r="N804" s="14"/>
      <c r="Q804" s="14"/>
      <c r="R804" s="14"/>
      <c r="S804" s="14"/>
      <c r="T804" s="14"/>
    </row>
    <row r="805">
      <c r="E805" s="14"/>
      <c r="F805" s="14"/>
      <c r="G805" s="14"/>
      <c r="L805" s="14"/>
      <c r="M805" s="14"/>
      <c r="N805" s="14"/>
      <c r="Q805" s="14"/>
      <c r="R805" s="14"/>
      <c r="S805" s="14"/>
      <c r="T805" s="14"/>
    </row>
    <row r="806">
      <c r="E806" s="14"/>
      <c r="F806" s="14"/>
      <c r="G806" s="14"/>
      <c r="L806" s="14"/>
      <c r="M806" s="14"/>
      <c r="N806" s="14"/>
      <c r="Q806" s="14"/>
      <c r="R806" s="14"/>
      <c r="S806" s="14"/>
      <c r="T806" s="14"/>
    </row>
    <row r="807">
      <c r="E807" s="14"/>
      <c r="F807" s="14"/>
      <c r="G807" s="14"/>
      <c r="L807" s="14"/>
      <c r="M807" s="14"/>
      <c r="N807" s="14"/>
      <c r="Q807" s="14"/>
      <c r="R807" s="14"/>
      <c r="S807" s="14"/>
      <c r="T807" s="14"/>
    </row>
    <row r="808">
      <c r="E808" s="14"/>
      <c r="F808" s="14"/>
      <c r="G808" s="14"/>
      <c r="L808" s="14"/>
      <c r="M808" s="14"/>
      <c r="N808" s="14"/>
      <c r="Q808" s="14"/>
      <c r="R808" s="14"/>
      <c r="S808" s="14"/>
      <c r="T808" s="14"/>
    </row>
    <row r="809">
      <c r="E809" s="14"/>
      <c r="F809" s="14"/>
      <c r="G809" s="14"/>
      <c r="L809" s="14"/>
      <c r="M809" s="14"/>
      <c r="N809" s="14"/>
      <c r="Q809" s="14"/>
      <c r="R809" s="14"/>
      <c r="S809" s="14"/>
      <c r="T809" s="14"/>
    </row>
    <row r="810">
      <c r="E810" s="14"/>
      <c r="F810" s="14"/>
      <c r="G810" s="14"/>
      <c r="L810" s="14"/>
      <c r="M810" s="14"/>
      <c r="N810" s="14"/>
      <c r="Q810" s="14"/>
      <c r="R810" s="14"/>
      <c r="S810" s="14"/>
      <c r="T810" s="14"/>
    </row>
    <row r="811">
      <c r="E811" s="14"/>
      <c r="F811" s="14"/>
      <c r="G811" s="14"/>
      <c r="L811" s="14"/>
      <c r="M811" s="14"/>
      <c r="N811" s="14"/>
      <c r="Q811" s="14"/>
      <c r="R811" s="14"/>
      <c r="S811" s="14"/>
      <c r="T811" s="14"/>
    </row>
    <row r="812">
      <c r="E812" s="14"/>
      <c r="F812" s="14"/>
      <c r="G812" s="14"/>
      <c r="L812" s="14"/>
      <c r="M812" s="14"/>
      <c r="N812" s="14"/>
      <c r="Q812" s="14"/>
      <c r="R812" s="14"/>
      <c r="S812" s="14"/>
      <c r="T812" s="14"/>
    </row>
    <row r="813">
      <c r="E813" s="14"/>
      <c r="F813" s="14"/>
      <c r="G813" s="14"/>
      <c r="L813" s="14"/>
      <c r="M813" s="14"/>
      <c r="N813" s="14"/>
      <c r="Q813" s="14"/>
      <c r="R813" s="14"/>
      <c r="S813" s="14"/>
      <c r="T813" s="14"/>
    </row>
    <row r="814">
      <c r="E814" s="14"/>
      <c r="F814" s="14"/>
      <c r="G814" s="14"/>
      <c r="L814" s="14"/>
      <c r="M814" s="14"/>
      <c r="N814" s="14"/>
      <c r="Q814" s="14"/>
      <c r="R814" s="14"/>
      <c r="S814" s="14"/>
      <c r="T814" s="14"/>
    </row>
    <row r="815">
      <c r="E815" s="14"/>
      <c r="F815" s="14"/>
      <c r="G815" s="14"/>
      <c r="L815" s="14"/>
      <c r="M815" s="14"/>
      <c r="N815" s="14"/>
      <c r="Q815" s="14"/>
      <c r="R815" s="14"/>
      <c r="S815" s="14"/>
      <c r="T815" s="14"/>
    </row>
    <row r="816">
      <c r="E816" s="14"/>
      <c r="F816" s="14"/>
      <c r="G816" s="14"/>
      <c r="L816" s="14"/>
      <c r="M816" s="14"/>
      <c r="N816" s="14"/>
      <c r="Q816" s="14"/>
      <c r="R816" s="14"/>
      <c r="S816" s="14"/>
      <c r="T816" s="14"/>
    </row>
    <row r="817">
      <c r="E817" s="14"/>
      <c r="F817" s="14"/>
      <c r="G817" s="14"/>
      <c r="L817" s="14"/>
      <c r="M817" s="14"/>
      <c r="N817" s="14"/>
      <c r="Q817" s="14"/>
      <c r="R817" s="14"/>
      <c r="S817" s="14"/>
      <c r="T817" s="14"/>
    </row>
    <row r="818">
      <c r="E818" s="14"/>
      <c r="F818" s="14"/>
      <c r="G818" s="14"/>
      <c r="L818" s="14"/>
      <c r="M818" s="14"/>
      <c r="N818" s="14"/>
      <c r="Q818" s="14"/>
      <c r="R818" s="14"/>
      <c r="S818" s="14"/>
      <c r="T818" s="14"/>
    </row>
    <row r="819">
      <c r="E819" s="14"/>
      <c r="F819" s="14"/>
      <c r="G819" s="14"/>
      <c r="L819" s="14"/>
      <c r="M819" s="14"/>
      <c r="N819" s="14"/>
      <c r="Q819" s="14"/>
      <c r="R819" s="14"/>
      <c r="S819" s="14"/>
      <c r="T819" s="14"/>
    </row>
    <row r="820">
      <c r="E820" s="14"/>
      <c r="F820" s="14"/>
      <c r="G820" s="14"/>
      <c r="L820" s="14"/>
      <c r="M820" s="14"/>
      <c r="N820" s="14"/>
      <c r="Q820" s="14"/>
      <c r="R820" s="14"/>
      <c r="S820" s="14"/>
      <c r="T820" s="14"/>
    </row>
    <row r="821">
      <c r="E821" s="14"/>
      <c r="F821" s="14"/>
      <c r="G821" s="14"/>
      <c r="L821" s="14"/>
      <c r="M821" s="14"/>
      <c r="N821" s="14"/>
      <c r="Q821" s="14"/>
      <c r="R821" s="14"/>
      <c r="S821" s="14"/>
      <c r="T821" s="14"/>
    </row>
    <row r="822">
      <c r="E822" s="14"/>
      <c r="F822" s="14"/>
      <c r="G822" s="14"/>
      <c r="L822" s="14"/>
      <c r="M822" s="14"/>
      <c r="N822" s="14"/>
      <c r="Q822" s="14"/>
      <c r="R822" s="14"/>
      <c r="S822" s="14"/>
      <c r="T822" s="14"/>
    </row>
    <row r="823">
      <c r="E823" s="14"/>
      <c r="F823" s="14"/>
      <c r="G823" s="14"/>
      <c r="L823" s="14"/>
      <c r="M823" s="14"/>
      <c r="N823" s="14"/>
      <c r="Q823" s="14"/>
      <c r="R823" s="14"/>
      <c r="S823" s="14"/>
      <c r="T823" s="14"/>
    </row>
    <row r="824">
      <c r="E824" s="14"/>
      <c r="F824" s="14"/>
      <c r="G824" s="14"/>
      <c r="L824" s="14"/>
      <c r="M824" s="14"/>
      <c r="N824" s="14"/>
      <c r="Q824" s="14"/>
      <c r="R824" s="14"/>
      <c r="S824" s="14"/>
      <c r="T824" s="14"/>
    </row>
    <row r="825">
      <c r="E825" s="14"/>
      <c r="F825" s="14"/>
      <c r="G825" s="14"/>
      <c r="L825" s="14"/>
      <c r="M825" s="14"/>
      <c r="N825" s="14"/>
      <c r="Q825" s="14"/>
      <c r="R825" s="14"/>
      <c r="S825" s="14"/>
      <c r="T825" s="14"/>
    </row>
    <row r="826">
      <c r="E826" s="14"/>
      <c r="F826" s="14"/>
      <c r="G826" s="14"/>
      <c r="L826" s="14"/>
      <c r="M826" s="14"/>
      <c r="N826" s="14"/>
      <c r="Q826" s="14"/>
      <c r="R826" s="14"/>
      <c r="S826" s="14"/>
      <c r="T826" s="14"/>
    </row>
    <row r="827">
      <c r="E827" s="14"/>
      <c r="F827" s="14"/>
      <c r="G827" s="14"/>
      <c r="L827" s="14"/>
      <c r="M827" s="14"/>
      <c r="N827" s="14"/>
      <c r="Q827" s="14"/>
      <c r="R827" s="14"/>
      <c r="S827" s="14"/>
      <c r="T827" s="14"/>
    </row>
    <row r="828">
      <c r="E828" s="14"/>
      <c r="F828" s="14"/>
      <c r="G828" s="14"/>
      <c r="L828" s="14"/>
      <c r="M828" s="14"/>
      <c r="N828" s="14"/>
      <c r="Q828" s="14"/>
      <c r="R828" s="14"/>
      <c r="S828" s="14"/>
      <c r="T828" s="14"/>
    </row>
    <row r="829">
      <c r="E829" s="14"/>
      <c r="F829" s="14"/>
      <c r="G829" s="14"/>
      <c r="L829" s="14"/>
      <c r="M829" s="14"/>
      <c r="N829" s="14"/>
      <c r="Q829" s="14"/>
      <c r="R829" s="14"/>
      <c r="S829" s="14"/>
      <c r="T829" s="14"/>
    </row>
    <row r="830">
      <c r="E830" s="14"/>
      <c r="F830" s="14"/>
      <c r="G830" s="14"/>
      <c r="L830" s="14"/>
      <c r="M830" s="14"/>
      <c r="N830" s="14"/>
      <c r="Q830" s="14"/>
      <c r="R830" s="14"/>
      <c r="S830" s="14"/>
      <c r="T830" s="14"/>
    </row>
    <row r="831">
      <c r="E831" s="14"/>
      <c r="F831" s="14"/>
      <c r="G831" s="14"/>
      <c r="L831" s="14"/>
      <c r="M831" s="14"/>
      <c r="N831" s="14"/>
      <c r="Q831" s="14"/>
      <c r="R831" s="14"/>
      <c r="S831" s="14"/>
      <c r="T831" s="14"/>
    </row>
    <row r="832">
      <c r="E832" s="14"/>
      <c r="F832" s="14"/>
      <c r="G832" s="14"/>
      <c r="L832" s="14"/>
      <c r="M832" s="14"/>
      <c r="N832" s="14"/>
      <c r="Q832" s="14"/>
      <c r="R832" s="14"/>
      <c r="S832" s="14"/>
      <c r="T832" s="14"/>
    </row>
    <row r="833">
      <c r="E833" s="14"/>
      <c r="F833" s="14"/>
      <c r="G833" s="14"/>
      <c r="L833" s="14"/>
      <c r="M833" s="14"/>
      <c r="N833" s="14"/>
      <c r="Q833" s="14"/>
      <c r="R833" s="14"/>
      <c r="S833" s="14"/>
      <c r="T833" s="14"/>
    </row>
    <row r="834">
      <c r="E834" s="14"/>
      <c r="F834" s="14"/>
      <c r="G834" s="14"/>
      <c r="L834" s="14"/>
      <c r="M834" s="14"/>
      <c r="N834" s="14"/>
      <c r="Q834" s="14"/>
      <c r="R834" s="14"/>
      <c r="S834" s="14"/>
      <c r="T834" s="14"/>
    </row>
    <row r="835">
      <c r="E835" s="14"/>
      <c r="F835" s="14"/>
      <c r="G835" s="14"/>
      <c r="L835" s="14"/>
      <c r="M835" s="14"/>
      <c r="N835" s="14"/>
      <c r="Q835" s="14"/>
      <c r="R835" s="14"/>
      <c r="S835" s="14"/>
      <c r="T835" s="14"/>
    </row>
    <row r="836">
      <c r="E836" s="14"/>
      <c r="F836" s="14"/>
      <c r="G836" s="14"/>
      <c r="L836" s="14"/>
      <c r="M836" s="14"/>
      <c r="N836" s="14"/>
      <c r="Q836" s="14"/>
      <c r="R836" s="14"/>
      <c r="S836" s="14"/>
      <c r="T836" s="14"/>
    </row>
    <row r="837">
      <c r="E837" s="14"/>
      <c r="F837" s="14"/>
      <c r="G837" s="14"/>
      <c r="L837" s="14"/>
      <c r="M837" s="14"/>
      <c r="N837" s="14"/>
      <c r="Q837" s="14"/>
      <c r="R837" s="14"/>
      <c r="S837" s="14"/>
      <c r="T837" s="14"/>
    </row>
    <row r="838">
      <c r="E838" s="14"/>
      <c r="F838" s="14"/>
      <c r="G838" s="14"/>
      <c r="L838" s="14"/>
      <c r="M838" s="14"/>
      <c r="N838" s="14"/>
      <c r="Q838" s="14"/>
      <c r="R838" s="14"/>
      <c r="S838" s="14"/>
      <c r="T838" s="14"/>
    </row>
    <row r="839">
      <c r="E839" s="14"/>
      <c r="F839" s="14"/>
      <c r="G839" s="14"/>
      <c r="L839" s="14"/>
      <c r="M839" s="14"/>
      <c r="N839" s="14"/>
      <c r="Q839" s="14"/>
      <c r="R839" s="14"/>
      <c r="S839" s="14"/>
      <c r="T839" s="14"/>
    </row>
    <row r="840">
      <c r="E840" s="14"/>
      <c r="F840" s="14"/>
      <c r="G840" s="14"/>
      <c r="L840" s="14"/>
      <c r="M840" s="14"/>
      <c r="N840" s="14"/>
      <c r="Q840" s="14"/>
      <c r="R840" s="14"/>
      <c r="S840" s="14"/>
      <c r="T840" s="14"/>
    </row>
    <row r="841">
      <c r="E841" s="14"/>
      <c r="F841" s="14"/>
      <c r="G841" s="14"/>
      <c r="L841" s="14"/>
      <c r="M841" s="14"/>
      <c r="N841" s="14"/>
      <c r="Q841" s="14"/>
      <c r="R841" s="14"/>
      <c r="S841" s="14"/>
      <c r="T841" s="14"/>
    </row>
    <row r="842">
      <c r="E842" s="14"/>
      <c r="F842" s="14"/>
      <c r="G842" s="14"/>
      <c r="L842" s="14"/>
      <c r="M842" s="14"/>
      <c r="N842" s="14"/>
      <c r="Q842" s="14"/>
      <c r="R842" s="14"/>
      <c r="S842" s="14"/>
      <c r="T842" s="14"/>
    </row>
    <row r="843">
      <c r="E843" s="14"/>
      <c r="F843" s="14"/>
      <c r="G843" s="14"/>
      <c r="L843" s="14"/>
      <c r="M843" s="14"/>
      <c r="N843" s="14"/>
      <c r="Q843" s="14"/>
      <c r="R843" s="14"/>
      <c r="S843" s="14"/>
      <c r="T843" s="14"/>
    </row>
    <row r="844">
      <c r="E844" s="14"/>
      <c r="F844" s="14"/>
      <c r="G844" s="14"/>
      <c r="L844" s="14"/>
      <c r="M844" s="14"/>
      <c r="N844" s="14"/>
      <c r="Q844" s="14"/>
      <c r="R844" s="14"/>
      <c r="S844" s="14"/>
      <c r="T844" s="14"/>
    </row>
    <row r="845">
      <c r="E845" s="14"/>
      <c r="F845" s="14"/>
      <c r="G845" s="14"/>
      <c r="L845" s="14"/>
      <c r="M845" s="14"/>
      <c r="N845" s="14"/>
      <c r="Q845" s="14"/>
      <c r="R845" s="14"/>
      <c r="S845" s="14"/>
      <c r="T845" s="14"/>
    </row>
    <row r="846">
      <c r="E846" s="14"/>
      <c r="F846" s="14"/>
      <c r="G846" s="14"/>
      <c r="L846" s="14"/>
      <c r="M846" s="14"/>
      <c r="N846" s="14"/>
      <c r="Q846" s="14"/>
      <c r="R846" s="14"/>
      <c r="S846" s="14"/>
      <c r="T846" s="14"/>
    </row>
    <row r="847">
      <c r="E847" s="14"/>
      <c r="F847" s="14"/>
      <c r="G847" s="14"/>
      <c r="L847" s="14"/>
      <c r="M847" s="14"/>
      <c r="N847" s="14"/>
      <c r="Q847" s="14"/>
      <c r="R847" s="14"/>
      <c r="S847" s="14"/>
      <c r="T847" s="14"/>
    </row>
    <row r="848">
      <c r="E848" s="14"/>
      <c r="F848" s="14"/>
      <c r="G848" s="14"/>
      <c r="L848" s="14"/>
      <c r="M848" s="14"/>
      <c r="N848" s="14"/>
      <c r="Q848" s="14"/>
      <c r="R848" s="14"/>
      <c r="S848" s="14"/>
      <c r="T848" s="14"/>
    </row>
    <row r="849">
      <c r="E849" s="14"/>
      <c r="F849" s="14"/>
      <c r="G849" s="14"/>
      <c r="L849" s="14"/>
      <c r="M849" s="14"/>
      <c r="N849" s="14"/>
      <c r="Q849" s="14"/>
      <c r="R849" s="14"/>
      <c r="S849" s="14"/>
      <c r="T849" s="14"/>
    </row>
    <row r="850">
      <c r="E850" s="14"/>
      <c r="F850" s="14"/>
      <c r="G850" s="14"/>
      <c r="L850" s="14"/>
      <c r="M850" s="14"/>
      <c r="N850" s="14"/>
      <c r="Q850" s="14"/>
      <c r="R850" s="14"/>
      <c r="S850" s="14"/>
      <c r="T850" s="14"/>
    </row>
    <row r="851">
      <c r="E851" s="14"/>
      <c r="F851" s="14"/>
      <c r="G851" s="14"/>
      <c r="L851" s="14"/>
      <c r="M851" s="14"/>
      <c r="N851" s="14"/>
      <c r="Q851" s="14"/>
      <c r="R851" s="14"/>
      <c r="S851" s="14"/>
      <c r="T851" s="14"/>
    </row>
    <row r="852">
      <c r="E852" s="14"/>
      <c r="F852" s="14"/>
      <c r="G852" s="14"/>
      <c r="L852" s="14"/>
      <c r="M852" s="14"/>
      <c r="N852" s="14"/>
      <c r="Q852" s="14"/>
      <c r="R852" s="14"/>
      <c r="S852" s="14"/>
      <c r="T852" s="14"/>
    </row>
    <row r="853">
      <c r="E853" s="14"/>
      <c r="F853" s="14"/>
      <c r="G853" s="14"/>
      <c r="L853" s="14"/>
      <c r="M853" s="14"/>
      <c r="N853" s="14"/>
      <c r="Q853" s="14"/>
      <c r="R853" s="14"/>
      <c r="S853" s="14"/>
      <c r="T853" s="14"/>
    </row>
    <row r="854">
      <c r="E854" s="14"/>
      <c r="F854" s="14"/>
      <c r="G854" s="14"/>
      <c r="L854" s="14"/>
      <c r="M854" s="14"/>
      <c r="N854" s="14"/>
      <c r="Q854" s="14"/>
      <c r="R854" s="14"/>
      <c r="S854" s="14"/>
      <c r="T854" s="14"/>
    </row>
    <row r="855">
      <c r="E855" s="14"/>
      <c r="F855" s="14"/>
      <c r="G855" s="14"/>
      <c r="L855" s="14"/>
      <c r="M855" s="14"/>
      <c r="N855" s="14"/>
      <c r="Q855" s="14"/>
      <c r="R855" s="14"/>
      <c r="S855" s="14"/>
      <c r="T855" s="14"/>
    </row>
    <row r="856">
      <c r="E856" s="14"/>
      <c r="F856" s="14"/>
      <c r="G856" s="14"/>
      <c r="L856" s="14"/>
      <c r="M856" s="14"/>
      <c r="N856" s="14"/>
      <c r="Q856" s="14"/>
      <c r="R856" s="14"/>
      <c r="S856" s="14"/>
      <c r="T856" s="14"/>
    </row>
    <row r="857">
      <c r="E857" s="14"/>
      <c r="F857" s="14"/>
      <c r="G857" s="14"/>
      <c r="L857" s="14"/>
      <c r="M857" s="14"/>
      <c r="N857" s="14"/>
      <c r="Q857" s="14"/>
      <c r="R857" s="14"/>
      <c r="S857" s="14"/>
      <c r="T857" s="14"/>
    </row>
    <row r="858">
      <c r="E858" s="14"/>
      <c r="F858" s="14"/>
      <c r="G858" s="14"/>
      <c r="L858" s="14"/>
      <c r="M858" s="14"/>
      <c r="N858" s="14"/>
      <c r="Q858" s="14"/>
      <c r="R858" s="14"/>
      <c r="S858" s="14"/>
      <c r="T858" s="14"/>
    </row>
    <row r="859">
      <c r="E859" s="14"/>
      <c r="F859" s="14"/>
      <c r="G859" s="14"/>
      <c r="L859" s="14"/>
      <c r="M859" s="14"/>
      <c r="N859" s="14"/>
      <c r="Q859" s="14"/>
      <c r="R859" s="14"/>
      <c r="S859" s="14"/>
      <c r="T859" s="14"/>
    </row>
    <row r="860">
      <c r="E860" s="14"/>
      <c r="F860" s="14"/>
      <c r="G860" s="14"/>
      <c r="L860" s="14"/>
      <c r="M860" s="14"/>
      <c r="N860" s="14"/>
      <c r="Q860" s="14"/>
      <c r="R860" s="14"/>
      <c r="S860" s="14"/>
      <c r="T860" s="14"/>
    </row>
    <row r="861">
      <c r="E861" s="14"/>
      <c r="F861" s="14"/>
      <c r="G861" s="14"/>
      <c r="L861" s="14"/>
      <c r="M861" s="14"/>
      <c r="N861" s="14"/>
      <c r="Q861" s="14"/>
      <c r="R861" s="14"/>
      <c r="S861" s="14"/>
      <c r="T861" s="14"/>
    </row>
    <row r="862">
      <c r="E862" s="14"/>
      <c r="F862" s="14"/>
      <c r="G862" s="14"/>
      <c r="L862" s="14"/>
      <c r="M862" s="14"/>
      <c r="N862" s="14"/>
      <c r="Q862" s="14"/>
      <c r="R862" s="14"/>
      <c r="S862" s="14"/>
      <c r="T862" s="14"/>
    </row>
    <row r="863">
      <c r="E863" s="14"/>
      <c r="F863" s="14"/>
      <c r="G863" s="14"/>
      <c r="L863" s="14"/>
      <c r="M863" s="14"/>
      <c r="N863" s="14"/>
      <c r="Q863" s="14"/>
      <c r="R863" s="14"/>
      <c r="S863" s="14"/>
      <c r="T863" s="14"/>
    </row>
    <row r="864">
      <c r="E864" s="14"/>
      <c r="F864" s="14"/>
      <c r="G864" s="14"/>
      <c r="L864" s="14"/>
      <c r="M864" s="14"/>
      <c r="N864" s="14"/>
      <c r="Q864" s="14"/>
      <c r="R864" s="14"/>
      <c r="S864" s="14"/>
      <c r="T864" s="14"/>
    </row>
    <row r="865">
      <c r="E865" s="14"/>
      <c r="F865" s="14"/>
      <c r="G865" s="14"/>
      <c r="L865" s="14"/>
      <c r="M865" s="14"/>
      <c r="N865" s="14"/>
      <c r="Q865" s="14"/>
      <c r="R865" s="14"/>
      <c r="S865" s="14"/>
      <c r="T865" s="14"/>
    </row>
    <row r="866">
      <c r="E866" s="14"/>
      <c r="F866" s="14"/>
      <c r="G866" s="14"/>
      <c r="L866" s="14"/>
      <c r="M866" s="14"/>
      <c r="N866" s="14"/>
      <c r="Q866" s="14"/>
      <c r="R866" s="14"/>
      <c r="S866" s="14"/>
      <c r="T866" s="14"/>
    </row>
    <row r="867">
      <c r="E867" s="14"/>
      <c r="F867" s="14"/>
      <c r="G867" s="14"/>
      <c r="L867" s="14"/>
      <c r="M867" s="14"/>
      <c r="N867" s="14"/>
      <c r="Q867" s="14"/>
      <c r="R867" s="14"/>
      <c r="S867" s="14"/>
      <c r="T867" s="14"/>
    </row>
    <row r="868">
      <c r="E868" s="14"/>
      <c r="F868" s="14"/>
      <c r="G868" s="14"/>
      <c r="L868" s="14"/>
      <c r="M868" s="14"/>
      <c r="N868" s="14"/>
      <c r="Q868" s="14"/>
      <c r="R868" s="14"/>
      <c r="S868" s="14"/>
      <c r="T868" s="14"/>
    </row>
    <row r="869">
      <c r="E869" s="14"/>
      <c r="F869" s="14"/>
      <c r="G869" s="14"/>
      <c r="L869" s="14"/>
      <c r="M869" s="14"/>
      <c r="N869" s="14"/>
      <c r="Q869" s="14"/>
      <c r="R869" s="14"/>
      <c r="S869" s="14"/>
      <c r="T869" s="14"/>
    </row>
    <row r="870">
      <c r="E870" s="14"/>
      <c r="F870" s="14"/>
      <c r="G870" s="14"/>
      <c r="L870" s="14"/>
      <c r="M870" s="14"/>
      <c r="N870" s="14"/>
      <c r="Q870" s="14"/>
      <c r="R870" s="14"/>
      <c r="S870" s="14"/>
      <c r="T870" s="14"/>
    </row>
    <row r="871">
      <c r="E871" s="14"/>
      <c r="F871" s="14"/>
      <c r="G871" s="14"/>
      <c r="L871" s="14"/>
      <c r="M871" s="14"/>
      <c r="N871" s="14"/>
      <c r="Q871" s="14"/>
      <c r="R871" s="14"/>
      <c r="S871" s="14"/>
      <c r="T871" s="14"/>
    </row>
    <row r="872">
      <c r="E872" s="14"/>
      <c r="F872" s="14"/>
      <c r="G872" s="14"/>
      <c r="L872" s="14"/>
      <c r="M872" s="14"/>
      <c r="N872" s="14"/>
      <c r="Q872" s="14"/>
      <c r="R872" s="14"/>
      <c r="S872" s="14"/>
      <c r="T872" s="14"/>
    </row>
    <row r="873">
      <c r="E873" s="14"/>
      <c r="F873" s="14"/>
      <c r="G873" s="14"/>
      <c r="L873" s="14"/>
      <c r="M873" s="14"/>
      <c r="N873" s="14"/>
      <c r="Q873" s="14"/>
      <c r="R873" s="14"/>
      <c r="S873" s="14"/>
      <c r="T873" s="14"/>
    </row>
    <row r="874">
      <c r="E874" s="14"/>
      <c r="F874" s="14"/>
      <c r="G874" s="14"/>
      <c r="L874" s="14"/>
      <c r="M874" s="14"/>
      <c r="N874" s="14"/>
      <c r="Q874" s="14"/>
      <c r="R874" s="14"/>
      <c r="S874" s="14"/>
      <c r="T874" s="14"/>
    </row>
    <row r="875">
      <c r="E875" s="14"/>
      <c r="F875" s="14"/>
      <c r="G875" s="14"/>
      <c r="L875" s="14"/>
      <c r="M875" s="14"/>
      <c r="N875" s="14"/>
      <c r="Q875" s="14"/>
      <c r="R875" s="14"/>
      <c r="S875" s="14"/>
      <c r="T875" s="14"/>
    </row>
    <row r="876">
      <c r="E876" s="14"/>
      <c r="F876" s="14"/>
      <c r="G876" s="14"/>
      <c r="L876" s="14"/>
      <c r="M876" s="14"/>
      <c r="N876" s="14"/>
      <c r="Q876" s="14"/>
      <c r="R876" s="14"/>
      <c r="S876" s="14"/>
      <c r="T876" s="14"/>
    </row>
    <row r="877">
      <c r="E877" s="14"/>
      <c r="F877" s="14"/>
      <c r="G877" s="14"/>
      <c r="L877" s="14"/>
      <c r="M877" s="14"/>
      <c r="N877" s="14"/>
      <c r="Q877" s="14"/>
      <c r="R877" s="14"/>
      <c r="S877" s="14"/>
      <c r="T877" s="14"/>
    </row>
    <row r="878">
      <c r="E878" s="14"/>
      <c r="F878" s="14"/>
      <c r="G878" s="14"/>
      <c r="L878" s="14"/>
      <c r="M878" s="14"/>
      <c r="N878" s="14"/>
      <c r="Q878" s="14"/>
      <c r="R878" s="14"/>
      <c r="S878" s="14"/>
      <c r="T878" s="14"/>
    </row>
    <row r="879">
      <c r="E879" s="14"/>
      <c r="F879" s="14"/>
      <c r="G879" s="14"/>
      <c r="L879" s="14"/>
      <c r="M879" s="14"/>
      <c r="N879" s="14"/>
      <c r="Q879" s="14"/>
      <c r="R879" s="14"/>
      <c r="S879" s="14"/>
      <c r="T879" s="14"/>
    </row>
    <row r="880">
      <c r="E880" s="14"/>
      <c r="F880" s="14"/>
      <c r="G880" s="14"/>
      <c r="L880" s="14"/>
      <c r="M880" s="14"/>
      <c r="N880" s="14"/>
      <c r="Q880" s="14"/>
      <c r="R880" s="14"/>
      <c r="S880" s="14"/>
      <c r="T880" s="14"/>
    </row>
    <row r="881">
      <c r="E881" s="14"/>
      <c r="F881" s="14"/>
      <c r="G881" s="14"/>
      <c r="L881" s="14"/>
      <c r="M881" s="14"/>
      <c r="N881" s="14"/>
      <c r="Q881" s="14"/>
      <c r="R881" s="14"/>
      <c r="S881" s="14"/>
      <c r="T881" s="14"/>
    </row>
    <row r="882">
      <c r="E882" s="14"/>
      <c r="F882" s="14"/>
      <c r="G882" s="14"/>
      <c r="L882" s="14"/>
      <c r="M882" s="14"/>
      <c r="N882" s="14"/>
      <c r="Q882" s="14"/>
      <c r="R882" s="14"/>
      <c r="S882" s="14"/>
      <c r="T882" s="14"/>
    </row>
    <row r="883">
      <c r="E883" s="14"/>
      <c r="F883" s="14"/>
      <c r="G883" s="14"/>
      <c r="L883" s="14"/>
      <c r="M883" s="14"/>
      <c r="N883" s="14"/>
      <c r="Q883" s="14"/>
      <c r="R883" s="14"/>
      <c r="S883" s="14"/>
      <c r="T883" s="14"/>
    </row>
    <row r="884">
      <c r="E884" s="14"/>
      <c r="F884" s="14"/>
      <c r="G884" s="14"/>
      <c r="L884" s="14"/>
      <c r="M884" s="14"/>
      <c r="N884" s="14"/>
      <c r="Q884" s="14"/>
      <c r="R884" s="14"/>
      <c r="S884" s="14"/>
      <c r="T884" s="14"/>
    </row>
    <row r="885">
      <c r="E885" s="14"/>
      <c r="F885" s="14"/>
      <c r="G885" s="14"/>
      <c r="L885" s="14"/>
      <c r="M885" s="14"/>
      <c r="N885" s="14"/>
      <c r="Q885" s="14"/>
      <c r="R885" s="14"/>
      <c r="S885" s="14"/>
      <c r="T885" s="14"/>
    </row>
    <row r="886">
      <c r="E886" s="14"/>
      <c r="F886" s="14"/>
      <c r="G886" s="14"/>
      <c r="L886" s="14"/>
      <c r="M886" s="14"/>
      <c r="N886" s="14"/>
      <c r="Q886" s="14"/>
      <c r="R886" s="14"/>
      <c r="S886" s="14"/>
      <c r="T886" s="14"/>
    </row>
    <row r="887">
      <c r="E887" s="14"/>
      <c r="F887" s="14"/>
      <c r="G887" s="14"/>
      <c r="L887" s="14"/>
      <c r="M887" s="14"/>
      <c r="N887" s="14"/>
      <c r="Q887" s="14"/>
      <c r="R887" s="14"/>
      <c r="S887" s="14"/>
      <c r="T887" s="14"/>
    </row>
    <row r="888">
      <c r="E888" s="14"/>
      <c r="F888" s="14"/>
      <c r="G888" s="14"/>
      <c r="L888" s="14"/>
      <c r="M888" s="14"/>
      <c r="N888" s="14"/>
      <c r="Q888" s="14"/>
      <c r="R888" s="14"/>
      <c r="S888" s="14"/>
      <c r="T888" s="14"/>
    </row>
    <row r="889">
      <c r="E889" s="14"/>
      <c r="F889" s="14"/>
      <c r="G889" s="14"/>
      <c r="L889" s="14"/>
      <c r="M889" s="14"/>
      <c r="N889" s="14"/>
      <c r="Q889" s="14"/>
      <c r="R889" s="14"/>
      <c r="S889" s="14"/>
      <c r="T889" s="14"/>
    </row>
    <row r="890">
      <c r="E890" s="14"/>
      <c r="F890" s="14"/>
      <c r="G890" s="14"/>
      <c r="L890" s="14"/>
      <c r="M890" s="14"/>
      <c r="N890" s="14"/>
      <c r="Q890" s="14"/>
      <c r="R890" s="14"/>
      <c r="S890" s="14"/>
      <c r="T890" s="14"/>
    </row>
    <row r="891">
      <c r="E891" s="14"/>
      <c r="F891" s="14"/>
      <c r="G891" s="14"/>
      <c r="L891" s="14"/>
      <c r="M891" s="14"/>
      <c r="N891" s="14"/>
      <c r="Q891" s="14"/>
      <c r="R891" s="14"/>
      <c r="S891" s="14"/>
      <c r="T891" s="14"/>
    </row>
    <row r="892">
      <c r="E892" s="14"/>
      <c r="F892" s="14"/>
      <c r="G892" s="14"/>
      <c r="L892" s="14"/>
      <c r="M892" s="14"/>
      <c r="N892" s="14"/>
      <c r="Q892" s="14"/>
      <c r="R892" s="14"/>
      <c r="S892" s="14"/>
      <c r="T892" s="14"/>
    </row>
    <row r="893">
      <c r="E893" s="14"/>
      <c r="F893" s="14"/>
      <c r="G893" s="14"/>
      <c r="L893" s="14"/>
      <c r="M893" s="14"/>
      <c r="N893" s="14"/>
      <c r="Q893" s="14"/>
      <c r="R893" s="14"/>
      <c r="S893" s="14"/>
      <c r="T893" s="14"/>
    </row>
    <row r="894">
      <c r="E894" s="14"/>
      <c r="F894" s="14"/>
      <c r="G894" s="14"/>
      <c r="L894" s="14"/>
      <c r="M894" s="14"/>
      <c r="N894" s="14"/>
      <c r="Q894" s="14"/>
      <c r="R894" s="14"/>
      <c r="S894" s="14"/>
      <c r="T894" s="14"/>
    </row>
    <row r="895">
      <c r="E895" s="14"/>
      <c r="F895" s="14"/>
      <c r="G895" s="14"/>
      <c r="L895" s="14"/>
      <c r="M895" s="14"/>
      <c r="N895" s="14"/>
      <c r="Q895" s="14"/>
      <c r="R895" s="14"/>
      <c r="S895" s="14"/>
      <c r="T895" s="14"/>
    </row>
    <row r="896">
      <c r="E896" s="14"/>
      <c r="F896" s="14"/>
      <c r="G896" s="14"/>
      <c r="L896" s="14"/>
      <c r="M896" s="14"/>
      <c r="N896" s="14"/>
      <c r="Q896" s="14"/>
      <c r="R896" s="14"/>
      <c r="S896" s="14"/>
      <c r="T896" s="14"/>
    </row>
    <row r="897">
      <c r="E897" s="14"/>
      <c r="F897" s="14"/>
      <c r="G897" s="14"/>
      <c r="L897" s="14"/>
      <c r="M897" s="14"/>
      <c r="N897" s="14"/>
      <c r="Q897" s="14"/>
      <c r="R897" s="14"/>
      <c r="S897" s="14"/>
      <c r="T897" s="14"/>
    </row>
    <row r="898">
      <c r="E898" s="14"/>
      <c r="F898" s="14"/>
      <c r="G898" s="14"/>
      <c r="L898" s="14"/>
      <c r="M898" s="14"/>
      <c r="N898" s="14"/>
      <c r="Q898" s="14"/>
      <c r="R898" s="14"/>
      <c r="S898" s="14"/>
      <c r="T898" s="14"/>
    </row>
    <row r="899">
      <c r="E899" s="14"/>
      <c r="F899" s="14"/>
      <c r="G899" s="14"/>
      <c r="L899" s="14"/>
      <c r="M899" s="14"/>
      <c r="N899" s="14"/>
      <c r="Q899" s="14"/>
      <c r="R899" s="14"/>
      <c r="S899" s="14"/>
      <c r="T899" s="14"/>
    </row>
    <row r="900">
      <c r="E900" s="14"/>
      <c r="F900" s="14"/>
      <c r="G900" s="14"/>
      <c r="L900" s="14"/>
      <c r="M900" s="14"/>
      <c r="N900" s="14"/>
      <c r="Q900" s="14"/>
      <c r="R900" s="14"/>
      <c r="S900" s="14"/>
      <c r="T900" s="14"/>
    </row>
    <row r="901">
      <c r="E901" s="14"/>
      <c r="F901" s="14"/>
      <c r="G901" s="14"/>
      <c r="L901" s="14"/>
      <c r="M901" s="14"/>
      <c r="N901" s="14"/>
      <c r="Q901" s="14"/>
      <c r="R901" s="14"/>
      <c r="S901" s="14"/>
      <c r="T901" s="14"/>
    </row>
    <row r="902">
      <c r="E902" s="14"/>
      <c r="F902" s="14"/>
      <c r="G902" s="14"/>
      <c r="L902" s="14"/>
      <c r="M902" s="14"/>
      <c r="N902" s="14"/>
      <c r="Q902" s="14"/>
      <c r="R902" s="14"/>
      <c r="S902" s="14"/>
      <c r="T902" s="14"/>
    </row>
    <row r="903">
      <c r="E903" s="14"/>
      <c r="F903" s="14"/>
      <c r="G903" s="14"/>
      <c r="L903" s="14"/>
      <c r="M903" s="14"/>
      <c r="N903" s="14"/>
      <c r="Q903" s="14"/>
      <c r="R903" s="14"/>
      <c r="S903" s="14"/>
      <c r="T903" s="14"/>
    </row>
    <row r="904">
      <c r="E904" s="14"/>
      <c r="F904" s="14"/>
      <c r="G904" s="14"/>
      <c r="L904" s="14"/>
      <c r="M904" s="14"/>
      <c r="N904" s="14"/>
      <c r="Q904" s="14"/>
      <c r="R904" s="14"/>
      <c r="S904" s="14"/>
      <c r="T904" s="14"/>
    </row>
    <row r="905">
      <c r="E905" s="14"/>
      <c r="F905" s="14"/>
      <c r="G905" s="14"/>
      <c r="L905" s="14"/>
      <c r="M905" s="14"/>
      <c r="N905" s="14"/>
      <c r="Q905" s="14"/>
      <c r="R905" s="14"/>
      <c r="S905" s="14"/>
      <c r="T905" s="14"/>
    </row>
    <row r="906">
      <c r="E906" s="14"/>
      <c r="F906" s="14"/>
      <c r="G906" s="14"/>
      <c r="L906" s="14"/>
      <c r="M906" s="14"/>
      <c r="N906" s="14"/>
      <c r="Q906" s="14"/>
      <c r="R906" s="14"/>
      <c r="S906" s="14"/>
      <c r="T906" s="14"/>
    </row>
    <row r="907">
      <c r="E907" s="14"/>
      <c r="F907" s="14"/>
      <c r="G907" s="14"/>
      <c r="L907" s="14"/>
      <c r="M907" s="14"/>
      <c r="N907" s="14"/>
      <c r="Q907" s="14"/>
      <c r="R907" s="14"/>
      <c r="S907" s="14"/>
      <c r="T907" s="14"/>
    </row>
    <row r="908">
      <c r="E908" s="14"/>
      <c r="F908" s="14"/>
      <c r="G908" s="14"/>
      <c r="L908" s="14"/>
      <c r="M908" s="14"/>
      <c r="N908" s="14"/>
      <c r="Q908" s="14"/>
      <c r="R908" s="14"/>
      <c r="S908" s="14"/>
      <c r="T908" s="14"/>
    </row>
    <row r="909">
      <c r="E909" s="14"/>
      <c r="F909" s="14"/>
      <c r="G909" s="14"/>
      <c r="L909" s="14"/>
      <c r="M909" s="14"/>
      <c r="N909" s="14"/>
      <c r="Q909" s="14"/>
      <c r="R909" s="14"/>
      <c r="S909" s="14"/>
      <c r="T909" s="14"/>
    </row>
    <row r="910">
      <c r="E910" s="14"/>
      <c r="F910" s="14"/>
      <c r="G910" s="14"/>
      <c r="L910" s="14"/>
      <c r="M910" s="14"/>
      <c r="N910" s="14"/>
      <c r="Q910" s="14"/>
      <c r="R910" s="14"/>
      <c r="S910" s="14"/>
      <c r="T910" s="14"/>
    </row>
    <row r="911">
      <c r="E911" s="14"/>
      <c r="F911" s="14"/>
      <c r="G911" s="14"/>
      <c r="L911" s="14"/>
      <c r="M911" s="14"/>
      <c r="N911" s="14"/>
      <c r="Q911" s="14"/>
      <c r="R911" s="14"/>
      <c r="S911" s="14"/>
      <c r="T911" s="14"/>
    </row>
    <row r="912">
      <c r="E912" s="14"/>
      <c r="F912" s="14"/>
      <c r="G912" s="14"/>
      <c r="L912" s="14"/>
      <c r="M912" s="14"/>
      <c r="N912" s="14"/>
      <c r="Q912" s="14"/>
      <c r="R912" s="14"/>
      <c r="S912" s="14"/>
      <c r="T912" s="14"/>
    </row>
    <row r="913">
      <c r="E913" s="14"/>
      <c r="F913" s="14"/>
      <c r="G913" s="14"/>
      <c r="L913" s="14"/>
      <c r="M913" s="14"/>
      <c r="N913" s="14"/>
      <c r="Q913" s="14"/>
      <c r="R913" s="14"/>
      <c r="S913" s="14"/>
      <c r="T913" s="14"/>
    </row>
    <row r="914">
      <c r="E914" s="14"/>
      <c r="F914" s="14"/>
      <c r="G914" s="14"/>
      <c r="L914" s="14"/>
      <c r="M914" s="14"/>
      <c r="N914" s="14"/>
      <c r="Q914" s="14"/>
      <c r="R914" s="14"/>
      <c r="S914" s="14"/>
      <c r="T914" s="14"/>
    </row>
    <row r="915">
      <c r="E915" s="14"/>
      <c r="F915" s="14"/>
      <c r="G915" s="14"/>
      <c r="L915" s="14"/>
      <c r="M915" s="14"/>
      <c r="N915" s="14"/>
      <c r="Q915" s="14"/>
      <c r="R915" s="14"/>
      <c r="S915" s="14"/>
      <c r="T915" s="14"/>
    </row>
    <row r="916">
      <c r="E916" s="14"/>
      <c r="F916" s="14"/>
      <c r="G916" s="14"/>
      <c r="L916" s="14"/>
      <c r="M916" s="14"/>
      <c r="N916" s="14"/>
      <c r="Q916" s="14"/>
      <c r="R916" s="14"/>
      <c r="S916" s="14"/>
      <c r="T916" s="14"/>
    </row>
    <row r="917">
      <c r="E917" s="14"/>
      <c r="F917" s="14"/>
      <c r="G917" s="14"/>
      <c r="L917" s="14"/>
      <c r="M917" s="14"/>
      <c r="N917" s="14"/>
      <c r="Q917" s="14"/>
      <c r="R917" s="14"/>
      <c r="S917" s="14"/>
      <c r="T917" s="14"/>
    </row>
    <row r="918">
      <c r="E918" s="14"/>
      <c r="F918" s="14"/>
      <c r="G918" s="14"/>
      <c r="L918" s="14"/>
      <c r="M918" s="14"/>
      <c r="N918" s="14"/>
      <c r="Q918" s="14"/>
      <c r="R918" s="14"/>
      <c r="S918" s="14"/>
      <c r="T918" s="14"/>
    </row>
    <row r="919">
      <c r="E919" s="14"/>
      <c r="F919" s="14"/>
      <c r="G919" s="14"/>
      <c r="L919" s="14"/>
      <c r="M919" s="14"/>
      <c r="N919" s="14"/>
      <c r="Q919" s="14"/>
      <c r="R919" s="14"/>
      <c r="S919" s="14"/>
      <c r="T919" s="14"/>
    </row>
    <row r="920">
      <c r="E920" s="14"/>
      <c r="F920" s="14"/>
      <c r="G920" s="14"/>
      <c r="L920" s="14"/>
      <c r="M920" s="14"/>
      <c r="N920" s="14"/>
      <c r="Q920" s="14"/>
      <c r="R920" s="14"/>
      <c r="S920" s="14"/>
      <c r="T920" s="14"/>
    </row>
    <row r="921">
      <c r="E921" s="14"/>
      <c r="F921" s="14"/>
      <c r="G921" s="14"/>
      <c r="L921" s="14"/>
      <c r="M921" s="14"/>
      <c r="N921" s="14"/>
      <c r="Q921" s="14"/>
      <c r="R921" s="14"/>
      <c r="S921" s="14"/>
      <c r="T921" s="14"/>
    </row>
    <row r="922">
      <c r="E922" s="14"/>
      <c r="F922" s="14"/>
      <c r="G922" s="14"/>
      <c r="L922" s="14"/>
      <c r="M922" s="14"/>
      <c r="N922" s="14"/>
      <c r="Q922" s="14"/>
      <c r="R922" s="14"/>
      <c r="S922" s="14"/>
      <c r="T922" s="14"/>
    </row>
    <row r="923">
      <c r="E923" s="14"/>
      <c r="F923" s="14"/>
      <c r="G923" s="14"/>
      <c r="L923" s="14"/>
      <c r="M923" s="14"/>
      <c r="N923" s="14"/>
      <c r="Q923" s="14"/>
      <c r="R923" s="14"/>
      <c r="S923" s="14"/>
      <c r="T923" s="14"/>
    </row>
    <row r="924">
      <c r="E924" s="14"/>
      <c r="F924" s="14"/>
      <c r="G924" s="14"/>
      <c r="L924" s="14"/>
      <c r="M924" s="14"/>
      <c r="N924" s="14"/>
      <c r="Q924" s="14"/>
      <c r="R924" s="14"/>
      <c r="S924" s="14"/>
      <c r="T924" s="14"/>
    </row>
    <row r="925">
      <c r="E925" s="14"/>
      <c r="F925" s="14"/>
      <c r="G925" s="14"/>
      <c r="L925" s="14"/>
      <c r="M925" s="14"/>
      <c r="N925" s="14"/>
      <c r="Q925" s="14"/>
      <c r="R925" s="14"/>
      <c r="S925" s="14"/>
      <c r="T925" s="14"/>
    </row>
    <row r="926">
      <c r="E926" s="14"/>
      <c r="F926" s="14"/>
      <c r="G926" s="14"/>
      <c r="L926" s="14"/>
      <c r="M926" s="14"/>
      <c r="N926" s="14"/>
      <c r="Q926" s="14"/>
      <c r="R926" s="14"/>
      <c r="S926" s="14"/>
      <c r="T926" s="14"/>
    </row>
    <row r="927">
      <c r="E927" s="14"/>
      <c r="F927" s="14"/>
      <c r="G927" s="14"/>
      <c r="L927" s="14"/>
      <c r="M927" s="14"/>
      <c r="N927" s="14"/>
      <c r="Q927" s="14"/>
      <c r="R927" s="14"/>
      <c r="S927" s="14"/>
      <c r="T927" s="14"/>
    </row>
    <row r="928">
      <c r="E928" s="14"/>
      <c r="F928" s="14"/>
      <c r="G928" s="14"/>
      <c r="L928" s="14"/>
      <c r="M928" s="14"/>
      <c r="N928" s="14"/>
      <c r="Q928" s="14"/>
      <c r="R928" s="14"/>
      <c r="S928" s="14"/>
      <c r="T928" s="14"/>
    </row>
    <row r="929">
      <c r="E929" s="14"/>
      <c r="F929" s="14"/>
      <c r="G929" s="14"/>
      <c r="L929" s="14"/>
      <c r="M929" s="14"/>
      <c r="N929" s="14"/>
      <c r="Q929" s="14"/>
      <c r="R929" s="14"/>
      <c r="S929" s="14"/>
      <c r="T929" s="14"/>
    </row>
    <row r="930">
      <c r="E930" s="14"/>
      <c r="F930" s="14"/>
      <c r="G930" s="14"/>
      <c r="L930" s="14"/>
      <c r="M930" s="14"/>
      <c r="N930" s="14"/>
      <c r="Q930" s="14"/>
      <c r="R930" s="14"/>
      <c r="S930" s="14"/>
      <c r="T930" s="14"/>
    </row>
    <row r="931">
      <c r="E931" s="14"/>
      <c r="F931" s="14"/>
      <c r="G931" s="14"/>
      <c r="L931" s="14"/>
      <c r="M931" s="14"/>
      <c r="N931" s="14"/>
      <c r="Q931" s="14"/>
      <c r="R931" s="14"/>
      <c r="S931" s="14"/>
      <c r="T931" s="14"/>
    </row>
    <row r="932">
      <c r="E932" s="14"/>
      <c r="F932" s="14"/>
      <c r="G932" s="14"/>
      <c r="L932" s="14"/>
      <c r="M932" s="14"/>
      <c r="N932" s="14"/>
      <c r="Q932" s="14"/>
      <c r="R932" s="14"/>
      <c r="S932" s="14"/>
      <c r="T932" s="14"/>
    </row>
    <row r="933">
      <c r="E933" s="14"/>
      <c r="F933" s="14"/>
      <c r="G933" s="14"/>
      <c r="L933" s="14"/>
      <c r="M933" s="14"/>
      <c r="N933" s="14"/>
      <c r="Q933" s="14"/>
      <c r="R933" s="14"/>
      <c r="S933" s="14"/>
      <c r="T933" s="14"/>
    </row>
    <row r="934">
      <c r="E934" s="14"/>
      <c r="F934" s="14"/>
      <c r="G934" s="14"/>
      <c r="L934" s="14"/>
      <c r="M934" s="14"/>
      <c r="N934" s="14"/>
      <c r="Q934" s="14"/>
      <c r="R934" s="14"/>
      <c r="S934" s="14"/>
      <c r="T934" s="14"/>
    </row>
    <row r="935">
      <c r="E935" s="14"/>
      <c r="F935" s="14"/>
      <c r="G935" s="14"/>
      <c r="L935" s="14"/>
      <c r="M935" s="14"/>
      <c r="N935" s="14"/>
      <c r="Q935" s="14"/>
      <c r="R935" s="14"/>
      <c r="S935" s="14"/>
      <c r="T935" s="14"/>
    </row>
    <row r="936">
      <c r="E936" s="14"/>
      <c r="F936" s="14"/>
      <c r="G936" s="14"/>
      <c r="L936" s="14"/>
      <c r="M936" s="14"/>
      <c r="N936" s="14"/>
      <c r="Q936" s="14"/>
      <c r="R936" s="14"/>
      <c r="S936" s="14"/>
      <c r="T936" s="14"/>
    </row>
    <row r="937">
      <c r="E937" s="14"/>
      <c r="F937" s="14"/>
      <c r="G937" s="14"/>
      <c r="L937" s="14"/>
      <c r="M937" s="14"/>
      <c r="N937" s="14"/>
      <c r="Q937" s="14"/>
      <c r="R937" s="14"/>
      <c r="S937" s="14"/>
      <c r="T937" s="14"/>
    </row>
    <row r="938">
      <c r="E938" s="14"/>
      <c r="F938" s="14"/>
      <c r="G938" s="14"/>
      <c r="L938" s="14"/>
      <c r="M938" s="14"/>
      <c r="N938" s="14"/>
      <c r="Q938" s="14"/>
      <c r="R938" s="14"/>
      <c r="S938" s="14"/>
      <c r="T938" s="14"/>
    </row>
    <row r="939">
      <c r="E939" s="14"/>
      <c r="F939" s="14"/>
      <c r="G939" s="14"/>
      <c r="L939" s="14"/>
      <c r="M939" s="14"/>
      <c r="N939" s="14"/>
      <c r="Q939" s="14"/>
      <c r="R939" s="14"/>
      <c r="S939" s="14"/>
      <c r="T939" s="14"/>
    </row>
    <row r="940">
      <c r="E940" s="14"/>
      <c r="F940" s="14"/>
      <c r="G940" s="14"/>
      <c r="L940" s="14"/>
      <c r="M940" s="14"/>
      <c r="N940" s="14"/>
      <c r="Q940" s="14"/>
      <c r="R940" s="14"/>
      <c r="S940" s="14"/>
      <c r="T940" s="14"/>
    </row>
    <row r="941">
      <c r="E941" s="14"/>
      <c r="F941" s="14"/>
      <c r="G941" s="14"/>
      <c r="L941" s="14"/>
      <c r="M941" s="14"/>
      <c r="N941" s="14"/>
      <c r="Q941" s="14"/>
      <c r="R941" s="14"/>
      <c r="S941" s="14"/>
      <c r="T941" s="14"/>
    </row>
    <row r="942">
      <c r="E942" s="14"/>
      <c r="F942" s="14"/>
      <c r="G942" s="14"/>
      <c r="L942" s="14"/>
      <c r="M942" s="14"/>
      <c r="N942" s="14"/>
      <c r="Q942" s="14"/>
      <c r="R942" s="14"/>
      <c r="S942" s="14"/>
      <c r="T942" s="14"/>
    </row>
    <row r="943">
      <c r="E943" s="14"/>
      <c r="F943" s="14"/>
      <c r="G943" s="14"/>
      <c r="L943" s="14"/>
      <c r="M943" s="14"/>
      <c r="N943" s="14"/>
      <c r="Q943" s="14"/>
      <c r="R943" s="14"/>
      <c r="S943" s="14"/>
      <c r="T943" s="14"/>
    </row>
    <row r="944">
      <c r="E944" s="14"/>
      <c r="F944" s="14"/>
      <c r="G944" s="14"/>
      <c r="L944" s="14"/>
      <c r="M944" s="14"/>
      <c r="N944" s="14"/>
      <c r="Q944" s="14"/>
      <c r="R944" s="14"/>
      <c r="S944" s="14"/>
      <c r="T944" s="14"/>
    </row>
    <row r="945">
      <c r="E945" s="14"/>
      <c r="F945" s="14"/>
      <c r="G945" s="14"/>
      <c r="L945" s="14"/>
      <c r="M945" s="14"/>
      <c r="N945" s="14"/>
      <c r="Q945" s="14"/>
      <c r="R945" s="14"/>
      <c r="S945" s="14"/>
      <c r="T945" s="14"/>
    </row>
    <row r="946">
      <c r="E946" s="14"/>
      <c r="F946" s="14"/>
      <c r="G946" s="14"/>
      <c r="L946" s="14"/>
      <c r="M946" s="14"/>
      <c r="N946" s="14"/>
      <c r="Q946" s="14"/>
      <c r="R946" s="14"/>
      <c r="S946" s="14"/>
      <c r="T946" s="14"/>
    </row>
    <row r="947">
      <c r="E947" s="14"/>
      <c r="F947" s="14"/>
      <c r="G947" s="14"/>
      <c r="L947" s="14"/>
      <c r="M947" s="14"/>
      <c r="N947" s="14"/>
      <c r="Q947" s="14"/>
      <c r="R947" s="14"/>
      <c r="S947" s="14"/>
      <c r="T947" s="14"/>
    </row>
    <row r="948">
      <c r="E948" s="14"/>
      <c r="F948" s="14"/>
      <c r="G948" s="14"/>
      <c r="L948" s="14"/>
      <c r="M948" s="14"/>
      <c r="N948" s="14"/>
      <c r="Q948" s="14"/>
      <c r="R948" s="14"/>
      <c r="S948" s="14"/>
      <c r="T948" s="14"/>
    </row>
    <row r="949">
      <c r="E949" s="14"/>
      <c r="F949" s="14"/>
      <c r="G949" s="14"/>
      <c r="L949" s="14"/>
      <c r="M949" s="14"/>
      <c r="N949" s="14"/>
      <c r="Q949" s="14"/>
      <c r="R949" s="14"/>
      <c r="S949" s="14"/>
      <c r="T949" s="14"/>
    </row>
    <row r="950">
      <c r="E950" s="14"/>
      <c r="F950" s="14"/>
      <c r="G950" s="14"/>
      <c r="L950" s="14"/>
      <c r="M950" s="14"/>
      <c r="N950" s="14"/>
      <c r="Q950" s="14"/>
      <c r="R950" s="14"/>
      <c r="S950" s="14"/>
      <c r="T950" s="14"/>
    </row>
    <row r="951">
      <c r="E951" s="14"/>
      <c r="F951" s="14"/>
      <c r="G951" s="14"/>
      <c r="L951" s="14"/>
      <c r="M951" s="14"/>
      <c r="N951" s="14"/>
      <c r="Q951" s="14"/>
      <c r="R951" s="14"/>
      <c r="S951" s="14"/>
      <c r="T951" s="14"/>
    </row>
    <row r="952">
      <c r="E952" s="14"/>
      <c r="F952" s="14"/>
      <c r="G952" s="14"/>
      <c r="L952" s="14"/>
      <c r="M952" s="14"/>
      <c r="N952" s="14"/>
      <c r="Q952" s="14"/>
      <c r="R952" s="14"/>
      <c r="S952" s="14"/>
      <c r="T952" s="14"/>
    </row>
    <row r="953">
      <c r="E953" s="14"/>
      <c r="F953" s="14"/>
      <c r="G953" s="14"/>
      <c r="L953" s="14"/>
      <c r="M953" s="14"/>
      <c r="N953" s="14"/>
      <c r="Q953" s="14"/>
      <c r="R953" s="14"/>
      <c r="S953" s="14"/>
      <c r="T953" s="14"/>
    </row>
    <row r="954">
      <c r="E954" s="14"/>
      <c r="F954" s="14"/>
      <c r="G954" s="14"/>
      <c r="L954" s="14"/>
      <c r="M954" s="14"/>
      <c r="N954" s="14"/>
      <c r="Q954" s="14"/>
      <c r="R954" s="14"/>
      <c r="S954" s="14"/>
      <c r="T954" s="14"/>
    </row>
    <row r="955">
      <c r="E955" s="14"/>
      <c r="F955" s="14"/>
      <c r="G955" s="14"/>
      <c r="L955" s="14"/>
      <c r="M955" s="14"/>
      <c r="N955" s="14"/>
      <c r="Q955" s="14"/>
      <c r="R955" s="14"/>
      <c r="S955" s="14"/>
      <c r="T955" s="14"/>
    </row>
    <row r="956">
      <c r="E956" s="14"/>
      <c r="F956" s="14"/>
      <c r="G956" s="14"/>
      <c r="L956" s="14"/>
      <c r="M956" s="14"/>
      <c r="N956" s="14"/>
      <c r="Q956" s="14"/>
      <c r="R956" s="14"/>
      <c r="S956" s="14"/>
      <c r="T956" s="14"/>
    </row>
    <row r="957">
      <c r="E957" s="14"/>
      <c r="F957" s="14"/>
      <c r="G957" s="14"/>
      <c r="L957" s="14"/>
      <c r="M957" s="14"/>
      <c r="N957" s="14"/>
      <c r="Q957" s="14"/>
      <c r="R957" s="14"/>
      <c r="S957" s="14"/>
      <c r="T957" s="14"/>
    </row>
    <row r="958">
      <c r="E958" s="14"/>
      <c r="F958" s="14"/>
      <c r="G958" s="14"/>
      <c r="L958" s="14"/>
      <c r="M958" s="14"/>
      <c r="N958" s="14"/>
      <c r="Q958" s="14"/>
      <c r="R958" s="14"/>
      <c r="S958" s="14"/>
      <c r="T958" s="14"/>
    </row>
    <row r="959">
      <c r="E959" s="14"/>
      <c r="F959" s="14"/>
      <c r="G959" s="14"/>
      <c r="L959" s="14"/>
      <c r="M959" s="14"/>
      <c r="N959" s="14"/>
      <c r="Q959" s="14"/>
      <c r="R959" s="14"/>
      <c r="S959" s="14"/>
      <c r="T959" s="14"/>
    </row>
    <row r="960">
      <c r="E960" s="14"/>
      <c r="F960" s="14"/>
      <c r="G960" s="14"/>
      <c r="L960" s="14"/>
      <c r="M960" s="14"/>
      <c r="N960" s="14"/>
      <c r="Q960" s="14"/>
      <c r="R960" s="14"/>
      <c r="S960" s="14"/>
      <c r="T960" s="14"/>
    </row>
    <row r="961">
      <c r="E961" s="14"/>
      <c r="F961" s="14"/>
      <c r="G961" s="14"/>
      <c r="L961" s="14"/>
      <c r="M961" s="14"/>
      <c r="N961" s="14"/>
      <c r="Q961" s="14"/>
      <c r="R961" s="14"/>
      <c r="S961" s="14"/>
      <c r="T961" s="14"/>
    </row>
    <row r="962">
      <c r="E962" s="14"/>
      <c r="F962" s="14"/>
      <c r="G962" s="14"/>
      <c r="L962" s="14"/>
      <c r="M962" s="14"/>
      <c r="N962" s="14"/>
      <c r="Q962" s="14"/>
      <c r="R962" s="14"/>
      <c r="S962" s="14"/>
      <c r="T962" s="14"/>
    </row>
    <row r="963">
      <c r="E963" s="14"/>
      <c r="F963" s="14"/>
      <c r="G963" s="14"/>
      <c r="L963" s="14"/>
      <c r="M963" s="14"/>
      <c r="N963" s="14"/>
      <c r="Q963" s="14"/>
      <c r="R963" s="14"/>
      <c r="S963" s="14"/>
      <c r="T963" s="14"/>
    </row>
    <row r="964">
      <c r="E964" s="14"/>
      <c r="F964" s="14"/>
      <c r="G964" s="14"/>
      <c r="L964" s="14"/>
      <c r="M964" s="14"/>
      <c r="N964" s="14"/>
      <c r="Q964" s="14"/>
      <c r="R964" s="14"/>
      <c r="S964" s="14"/>
      <c r="T964" s="14"/>
    </row>
    <row r="965">
      <c r="E965" s="14"/>
      <c r="F965" s="14"/>
      <c r="G965" s="14"/>
      <c r="L965" s="14"/>
      <c r="M965" s="14"/>
      <c r="N965" s="14"/>
      <c r="Q965" s="14"/>
      <c r="R965" s="14"/>
      <c r="S965" s="14"/>
      <c r="T965" s="14"/>
    </row>
    <row r="966">
      <c r="E966" s="14"/>
      <c r="F966" s="14"/>
      <c r="G966" s="14"/>
      <c r="L966" s="14"/>
      <c r="M966" s="14"/>
      <c r="N966" s="14"/>
      <c r="Q966" s="14"/>
      <c r="R966" s="14"/>
      <c r="S966" s="14"/>
      <c r="T966" s="14"/>
    </row>
    <row r="967">
      <c r="E967" s="14"/>
      <c r="F967" s="14"/>
      <c r="G967" s="14"/>
      <c r="L967" s="14"/>
      <c r="M967" s="14"/>
      <c r="N967" s="14"/>
      <c r="Q967" s="14"/>
      <c r="R967" s="14"/>
      <c r="S967" s="14"/>
      <c r="T967" s="14"/>
    </row>
    <row r="968">
      <c r="E968" s="14"/>
      <c r="F968" s="14"/>
      <c r="G968" s="14"/>
      <c r="L968" s="14"/>
      <c r="M968" s="14"/>
      <c r="N968" s="14"/>
      <c r="Q968" s="14"/>
      <c r="R968" s="14"/>
      <c r="S968" s="14"/>
      <c r="T968" s="14"/>
    </row>
    <row r="969">
      <c r="E969" s="14"/>
      <c r="F969" s="14"/>
      <c r="G969" s="14"/>
      <c r="L969" s="14"/>
      <c r="M969" s="14"/>
      <c r="N969" s="14"/>
      <c r="Q969" s="14"/>
      <c r="R969" s="14"/>
      <c r="S969" s="14"/>
      <c r="T969" s="14"/>
    </row>
    <row r="970">
      <c r="E970" s="14"/>
      <c r="F970" s="14"/>
      <c r="G970" s="14"/>
      <c r="L970" s="14"/>
      <c r="M970" s="14"/>
      <c r="N970" s="14"/>
      <c r="Q970" s="14"/>
      <c r="R970" s="14"/>
      <c r="S970" s="14"/>
      <c r="T970" s="14"/>
    </row>
    <row r="971">
      <c r="E971" s="14"/>
      <c r="F971" s="14"/>
      <c r="G971" s="14"/>
      <c r="L971" s="14"/>
      <c r="M971" s="14"/>
      <c r="N971" s="14"/>
      <c r="Q971" s="14"/>
      <c r="R971" s="14"/>
      <c r="S971" s="14"/>
      <c r="T971" s="14"/>
    </row>
    <row r="972">
      <c r="E972" s="14"/>
      <c r="F972" s="14"/>
      <c r="G972" s="14"/>
      <c r="L972" s="14"/>
      <c r="M972" s="14"/>
      <c r="N972" s="14"/>
      <c r="Q972" s="14"/>
      <c r="R972" s="14"/>
      <c r="S972" s="14"/>
      <c r="T972" s="14"/>
    </row>
    <row r="973">
      <c r="E973" s="14"/>
      <c r="F973" s="14"/>
      <c r="G973" s="14"/>
      <c r="L973" s="14"/>
      <c r="M973" s="14"/>
      <c r="N973" s="14"/>
      <c r="Q973" s="14"/>
      <c r="R973" s="14"/>
      <c r="S973" s="14"/>
      <c r="T973" s="14"/>
    </row>
    <row r="974">
      <c r="E974" s="14"/>
      <c r="F974" s="14"/>
      <c r="G974" s="14"/>
      <c r="L974" s="14"/>
      <c r="M974" s="14"/>
      <c r="N974" s="14"/>
      <c r="Q974" s="14"/>
      <c r="R974" s="14"/>
      <c r="S974" s="14"/>
      <c r="T974" s="14"/>
    </row>
    <row r="975">
      <c r="E975" s="14"/>
      <c r="F975" s="14"/>
      <c r="G975" s="14"/>
      <c r="L975" s="14"/>
      <c r="M975" s="14"/>
      <c r="N975" s="14"/>
      <c r="Q975" s="14"/>
      <c r="R975" s="14"/>
      <c r="S975" s="14"/>
      <c r="T975" s="14"/>
    </row>
    <row r="976">
      <c r="E976" s="14"/>
      <c r="F976" s="14"/>
      <c r="G976" s="14"/>
      <c r="L976" s="14"/>
      <c r="M976" s="14"/>
      <c r="N976" s="14"/>
      <c r="Q976" s="14"/>
      <c r="R976" s="14"/>
      <c r="S976" s="14"/>
      <c r="T976" s="14"/>
    </row>
    <row r="977">
      <c r="E977" s="14"/>
      <c r="F977" s="14"/>
      <c r="G977" s="14"/>
      <c r="L977" s="14"/>
      <c r="M977" s="14"/>
      <c r="N977" s="14"/>
      <c r="Q977" s="14"/>
      <c r="R977" s="14"/>
      <c r="S977" s="14"/>
      <c r="T977" s="14"/>
    </row>
    <row r="978">
      <c r="E978" s="14"/>
      <c r="F978" s="14"/>
      <c r="G978" s="14"/>
      <c r="L978" s="14"/>
      <c r="M978" s="14"/>
      <c r="N978" s="14"/>
      <c r="Q978" s="14"/>
      <c r="R978" s="14"/>
      <c r="S978" s="14"/>
      <c r="T978" s="14"/>
    </row>
    <row r="979">
      <c r="E979" s="14"/>
      <c r="F979" s="14"/>
      <c r="G979" s="14"/>
      <c r="L979" s="14"/>
      <c r="M979" s="14"/>
      <c r="N979" s="14"/>
      <c r="Q979" s="14"/>
      <c r="R979" s="14"/>
      <c r="S979" s="14"/>
      <c r="T979" s="14"/>
    </row>
    <row r="980">
      <c r="E980" s="14"/>
      <c r="F980" s="14"/>
      <c r="G980" s="14"/>
      <c r="L980" s="14"/>
      <c r="M980" s="14"/>
      <c r="N980" s="14"/>
      <c r="Q980" s="14"/>
      <c r="R980" s="14"/>
      <c r="S980" s="14"/>
      <c r="T980" s="14"/>
    </row>
    <row r="981">
      <c r="E981" s="14"/>
      <c r="F981" s="14"/>
      <c r="G981" s="14"/>
      <c r="L981" s="14"/>
      <c r="M981" s="14"/>
      <c r="N981" s="14"/>
      <c r="Q981" s="14"/>
      <c r="R981" s="14"/>
      <c r="S981" s="14"/>
      <c r="T981" s="14"/>
    </row>
    <row r="982">
      <c r="E982" s="14"/>
      <c r="F982" s="14"/>
      <c r="G982" s="14"/>
      <c r="L982" s="14"/>
      <c r="M982" s="14"/>
      <c r="N982" s="14"/>
      <c r="Q982" s="14"/>
      <c r="R982" s="14"/>
      <c r="S982" s="14"/>
      <c r="T982" s="14"/>
    </row>
    <row r="983">
      <c r="E983" s="14"/>
      <c r="F983" s="14"/>
      <c r="G983" s="14"/>
      <c r="L983" s="14"/>
      <c r="M983" s="14"/>
      <c r="N983" s="14"/>
      <c r="Q983" s="14"/>
      <c r="R983" s="14"/>
      <c r="S983" s="14"/>
      <c r="T983" s="14"/>
    </row>
    <row r="984">
      <c r="E984" s="14"/>
      <c r="F984" s="14"/>
      <c r="G984" s="14"/>
      <c r="L984" s="14"/>
      <c r="M984" s="14"/>
      <c r="N984" s="14"/>
      <c r="Q984" s="14"/>
      <c r="R984" s="14"/>
      <c r="S984" s="14"/>
      <c r="T984" s="14"/>
    </row>
    <row r="985">
      <c r="E985" s="14"/>
      <c r="F985" s="14"/>
      <c r="G985" s="14"/>
      <c r="L985" s="14"/>
      <c r="M985" s="14"/>
      <c r="N985" s="14"/>
      <c r="Q985" s="14"/>
      <c r="R985" s="14"/>
      <c r="S985" s="14"/>
      <c r="T985" s="14"/>
    </row>
    <row r="986">
      <c r="E986" s="14"/>
      <c r="F986" s="14"/>
      <c r="G986" s="14"/>
      <c r="L986" s="14"/>
      <c r="M986" s="14"/>
      <c r="N986" s="14"/>
      <c r="Q986" s="14"/>
      <c r="R986" s="14"/>
      <c r="S986" s="14"/>
      <c r="T986" s="14"/>
    </row>
    <row r="987">
      <c r="E987" s="14"/>
      <c r="F987" s="14"/>
      <c r="G987" s="14"/>
      <c r="L987" s="14"/>
      <c r="M987" s="14"/>
      <c r="N987" s="14"/>
      <c r="Q987" s="14"/>
      <c r="R987" s="14"/>
      <c r="S987" s="14"/>
      <c r="T987" s="14"/>
    </row>
    <row r="988">
      <c r="E988" s="14"/>
      <c r="F988" s="14"/>
      <c r="G988" s="14"/>
      <c r="L988" s="14"/>
      <c r="M988" s="14"/>
      <c r="N988" s="14"/>
      <c r="Q988" s="14"/>
      <c r="R988" s="14"/>
      <c r="S988" s="14"/>
      <c r="T988" s="14"/>
    </row>
    <row r="989">
      <c r="E989" s="14"/>
      <c r="F989" s="14"/>
      <c r="G989" s="14"/>
      <c r="L989" s="14"/>
      <c r="M989" s="14"/>
      <c r="N989" s="14"/>
      <c r="Q989" s="14"/>
      <c r="R989" s="14"/>
      <c r="S989" s="14"/>
      <c r="T989" s="14"/>
    </row>
    <row r="990">
      <c r="E990" s="14"/>
      <c r="F990" s="14"/>
      <c r="G990" s="14"/>
      <c r="L990" s="14"/>
      <c r="M990" s="14"/>
      <c r="N990" s="14"/>
      <c r="Q990" s="14"/>
      <c r="R990" s="14"/>
      <c r="S990" s="14"/>
      <c r="T990" s="14"/>
    </row>
    <row r="991">
      <c r="E991" s="14"/>
      <c r="F991" s="14"/>
      <c r="G991" s="14"/>
      <c r="L991" s="14"/>
      <c r="M991" s="14"/>
      <c r="N991" s="14"/>
      <c r="Q991" s="14"/>
      <c r="R991" s="14"/>
      <c r="S991" s="14"/>
      <c r="T991" s="14"/>
    </row>
    <row r="992">
      <c r="E992" s="14"/>
      <c r="F992" s="14"/>
      <c r="G992" s="14"/>
      <c r="L992" s="14"/>
      <c r="M992" s="14"/>
      <c r="N992" s="14"/>
      <c r="Q992" s="14"/>
      <c r="R992" s="14"/>
      <c r="S992" s="14"/>
      <c r="T992" s="14"/>
    </row>
    <row r="993">
      <c r="E993" s="14"/>
      <c r="F993" s="14"/>
      <c r="G993" s="14"/>
      <c r="L993" s="14"/>
      <c r="M993" s="14"/>
      <c r="N993" s="14"/>
      <c r="Q993" s="14"/>
      <c r="R993" s="14"/>
      <c r="S993" s="14"/>
      <c r="T993" s="14"/>
    </row>
    <row r="994">
      <c r="E994" s="14"/>
      <c r="F994" s="14"/>
      <c r="G994" s="14"/>
      <c r="L994" s="14"/>
      <c r="M994" s="14"/>
      <c r="N994" s="14"/>
      <c r="Q994" s="14"/>
      <c r="R994" s="14"/>
      <c r="S994" s="14"/>
      <c r="T994" s="14"/>
    </row>
    <row r="995">
      <c r="E995" s="14"/>
      <c r="F995" s="14"/>
      <c r="G995" s="14"/>
      <c r="L995" s="14"/>
      <c r="M995" s="14"/>
      <c r="N995" s="14"/>
      <c r="Q995" s="14"/>
      <c r="R995" s="14"/>
      <c r="S995" s="14"/>
      <c r="T995" s="14"/>
    </row>
    <row r="996">
      <c r="E996" s="14"/>
      <c r="F996" s="14"/>
      <c r="G996" s="14"/>
      <c r="L996" s="14"/>
      <c r="M996" s="14"/>
      <c r="N996" s="14"/>
      <c r="Q996" s="14"/>
      <c r="R996" s="14"/>
      <c r="S996" s="14"/>
      <c r="T996" s="14"/>
    </row>
    <row r="997">
      <c r="E997" s="14"/>
      <c r="F997" s="14"/>
      <c r="G997" s="14"/>
      <c r="L997" s="14"/>
      <c r="M997" s="14"/>
      <c r="N997" s="14"/>
      <c r="Q997" s="14"/>
      <c r="R997" s="14"/>
      <c r="S997" s="14"/>
      <c r="T997" s="14"/>
    </row>
    <row r="998">
      <c r="E998" s="14"/>
      <c r="F998" s="14"/>
      <c r="G998" s="14"/>
      <c r="L998" s="14"/>
      <c r="M998" s="14"/>
      <c r="N998" s="14"/>
      <c r="Q998" s="14"/>
      <c r="R998" s="14"/>
      <c r="S998" s="14"/>
      <c r="T998" s="14"/>
    </row>
    <row r="999">
      <c r="E999" s="14"/>
      <c r="F999" s="14"/>
      <c r="G999" s="14"/>
      <c r="L999" s="14"/>
      <c r="M999" s="14"/>
      <c r="N999" s="14"/>
      <c r="Q999" s="14"/>
      <c r="R999" s="14"/>
      <c r="S999" s="14"/>
      <c r="T999" s="14"/>
    </row>
    <row r="1000">
      <c r="E1000" s="14"/>
      <c r="F1000" s="14"/>
      <c r="G1000" s="14"/>
      <c r="L1000" s="14"/>
      <c r="M1000" s="14"/>
      <c r="N1000" s="14"/>
      <c r="Q1000" s="14"/>
      <c r="R1000" s="14"/>
      <c r="S1000" s="14"/>
      <c r="T1000" s="14"/>
    </row>
  </sheetData>
  <mergeCells count="2051">
    <mergeCell ref="AS222:AT222"/>
    <mergeCell ref="AS223:AT223"/>
    <mergeCell ref="AS224:AT224"/>
    <mergeCell ref="AW218:AX218"/>
    <mergeCell ref="AW219:AX219"/>
    <mergeCell ref="AS220:AT220"/>
    <mergeCell ref="AW220:AX220"/>
    <mergeCell ref="AS221:AT221"/>
    <mergeCell ref="AW221:AX221"/>
    <mergeCell ref="AW222:AX222"/>
    <mergeCell ref="AW77:AX77"/>
    <mergeCell ref="AW78:AX78"/>
    <mergeCell ref="AS74:AT74"/>
    <mergeCell ref="AS75:AT75"/>
    <mergeCell ref="AW75:AX75"/>
    <mergeCell ref="AS76:AT76"/>
    <mergeCell ref="AW76:AX76"/>
    <mergeCell ref="AS77:AT77"/>
    <mergeCell ref="AS78:AT78"/>
    <mergeCell ref="AS81:AT81"/>
    <mergeCell ref="AW81:AX81"/>
    <mergeCell ref="AS82:AT82"/>
    <mergeCell ref="AW82:AX82"/>
    <mergeCell ref="AS83:AT83"/>
    <mergeCell ref="AW83:AX83"/>
    <mergeCell ref="AW84:AX84"/>
    <mergeCell ref="AS84:AT84"/>
    <mergeCell ref="AS85:AT85"/>
    <mergeCell ref="AS86:AT86"/>
    <mergeCell ref="AS87:AT87"/>
    <mergeCell ref="AS88:AT88"/>
    <mergeCell ref="AS89:AT89"/>
    <mergeCell ref="AS90:AT90"/>
    <mergeCell ref="AW85:AX85"/>
    <mergeCell ref="AW86:AX86"/>
    <mergeCell ref="AW87:AX87"/>
    <mergeCell ref="AW88:AX88"/>
    <mergeCell ref="AW89:AX89"/>
    <mergeCell ref="AW90:AX90"/>
    <mergeCell ref="AW91:AX91"/>
    <mergeCell ref="AS91:AT91"/>
    <mergeCell ref="AS92:AT92"/>
    <mergeCell ref="AS93:AT93"/>
    <mergeCell ref="AS94:AT94"/>
    <mergeCell ref="AS95:AT95"/>
    <mergeCell ref="AS96:AT96"/>
    <mergeCell ref="AS97:AT97"/>
    <mergeCell ref="AW223:AX223"/>
    <mergeCell ref="AW224:AX224"/>
    <mergeCell ref="AS187:AT187"/>
    <mergeCell ref="AS188:AT188"/>
    <mergeCell ref="AS189:AT189"/>
    <mergeCell ref="AW183:AX183"/>
    <mergeCell ref="AW184:AX184"/>
    <mergeCell ref="AS185:AT185"/>
    <mergeCell ref="AW185:AX185"/>
    <mergeCell ref="AS186:AT186"/>
    <mergeCell ref="AW186:AX186"/>
    <mergeCell ref="AW187:AX187"/>
    <mergeCell ref="AS192:AT192"/>
    <mergeCell ref="AS193:AT193"/>
    <mergeCell ref="AS194:AT194"/>
    <mergeCell ref="AW188:AX188"/>
    <mergeCell ref="AW189:AX189"/>
    <mergeCell ref="AS190:AT190"/>
    <mergeCell ref="AW190:AX190"/>
    <mergeCell ref="AS191:AT191"/>
    <mergeCell ref="AW191:AX191"/>
    <mergeCell ref="AW192:AX192"/>
    <mergeCell ref="AS197:AT197"/>
    <mergeCell ref="AS198:AT198"/>
    <mergeCell ref="AS199:AT199"/>
    <mergeCell ref="AW193:AX193"/>
    <mergeCell ref="AW194:AX194"/>
    <mergeCell ref="AS195:AT195"/>
    <mergeCell ref="AW195:AX195"/>
    <mergeCell ref="AS196:AT196"/>
    <mergeCell ref="AW196:AX196"/>
    <mergeCell ref="AW197:AX197"/>
    <mergeCell ref="AS202:AT202"/>
    <mergeCell ref="AS203:AT203"/>
    <mergeCell ref="AS204:AT204"/>
    <mergeCell ref="AW198:AX198"/>
    <mergeCell ref="AW199:AX199"/>
    <mergeCell ref="AS200:AT200"/>
    <mergeCell ref="AW200:AX200"/>
    <mergeCell ref="AS201:AT201"/>
    <mergeCell ref="AW201:AX201"/>
    <mergeCell ref="AW202:AX202"/>
    <mergeCell ref="AS207:AT207"/>
    <mergeCell ref="AS208:AT208"/>
    <mergeCell ref="AS209:AT209"/>
    <mergeCell ref="AW203:AX203"/>
    <mergeCell ref="AW204:AX204"/>
    <mergeCell ref="AS205:AT205"/>
    <mergeCell ref="AW205:AX205"/>
    <mergeCell ref="AS206:AT206"/>
    <mergeCell ref="AW206:AX206"/>
    <mergeCell ref="AW207:AX207"/>
    <mergeCell ref="AS212:AT212"/>
    <mergeCell ref="AS213:AT213"/>
    <mergeCell ref="AS214:AT214"/>
    <mergeCell ref="AW208:AX208"/>
    <mergeCell ref="AW209:AX209"/>
    <mergeCell ref="AS210:AT210"/>
    <mergeCell ref="AW210:AX210"/>
    <mergeCell ref="AS211:AT211"/>
    <mergeCell ref="AW211:AX211"/>
    <mergeCell ref="AW212:AX212"/>
    <mergeCell ref="AS217:AT217"/>
    <mergeCell ref="AS218:AT218"/>
    <mergeCell ref="AS219:AT219"/>
    <mergeCell ref="AW213:AX213"/>
    <mergeCell ref="AW214:AX214"/>
    <mergeCell ref="AS215:AT215"/>
    <mergeCell ref="AW215:AX215"/>
    <mergeCell ref="AS216:AT216"/>
    <mergeCell ref="AW216:AX216"/>
    <mergeCell ref="AW217:AX217"/>
    <mergeCell ref="AS177:AT177"/>
    <mergeCell ref="AS178:AT178"/>
    <mergeCell ref="AS179:AT179"/>
    <mergeCell ref="AW173:AX173"/>
    <mergeCell ref="AW174:AX174"/>
    <mergeCell ref="AS175:AT175"/>
    <mergeCell ref="AW175:AX175"/>
    <mergeCell ref="AS176:AT176"/>
    <mergeCell ref="AW176:AX176"/>
    <mergeCell ref="AW177:AX177"/>
    <mergeCell ref="AW178:AX178"/>
    <mergeCell ref="AW179:AX179"/>
    <mergeCell ref="AS180:AT180"/>
    <mergeCell ref="AW180:AX180"/>
    <mergeCell ref="AS181:AT181"/>
    <mergeCell ref="AW181:AX181"/>
    <mergeCell ref="AW182:AX182"/>
    <mergeCell ref="AW226:AX226"/>
    <mergeCell ref="AW227:AX227"/>
    <mergeCell ref="AS182:AT182"/>
    <mergeCell ref="AS183:AT183"/>
    <mergeCell ref="AS184:AT184"/>
    <mergeCell ref="AS225:AT225"/>
    <mergeCell ref="AW225:AX225"/>
    <mergeCell ref="AS226:AT226"/>
    <mergeCell ref="AS227:AT227"/>
    <mergeCell ref="AS228:AT228"/>
    <mergeCell ref="AW228:AX228"/>
    <mergeCell ref="AS229:AT229"/>
    <mergeCell ref="AW229:AX229"/>
    <mergeCell ref="AS230:AT230"/>
    <mergeCell ref="AW230:AX230"/>
    <mergeCell ref="AW231:AX231"/>
    <mergeCell ref="AS231:AT231"/>
    <mergeCell ref="AS232:AT232"/>
    <mergeCell ref="AS233:AT233"/>
    <mergeCell ref="AS234:AT234"/>
    <mergeCell ref="AS235:AT235"/>
    <mergeCell ref="AS236:AT236"/>
    <mergeCell ref="AS237:AT237"/>
    <mergeCell ref="AW232:AX232"/>
    <mergeCell ref="AW233:AX233"/>
    <mergeCell ref="AW234:AX234"/>
    <mergeCell ref="AW235:AX235"/>
    <mergeCell ref="AW236:AX236"/>
    <mergeCell ref="AW237:AX237"/>
    <mergeCell ref="AW238:AX238"/>
    <mergeCell ref="AW239:AX239"/>
    <mergeCell ref="AW240:AX240"/>
    <mergeCell ref="AW241:AX241"/>
    <mergeCell ref="AW242:AX242"/>
    <mergeCell ref="AW243:AX243"/>
    <mergeCell ref="AW244:AX244"/>
    <mergeCell ref="AW245:AX245"/>
    <mergeCell ref="AS152:AT152"/>
    <mergeCell ref="AS153:AT153"/>
    <mergeCell ref="AS154:AT154"/>
    <mergeCell ref="AW148:AX148"/>
    <mergeCell ref="AW149:AX149"/>
    <mergeCell ref="AS150:AT150"/>
    <mergeCell ref="AW150:AX150"/>
    <mergeCell ref="AS151:AT151"/>
    <mergeCell ref="AW151:AX151"/>
    <mergeCell ref="AW152:AX152"/>
    <mergeCell ref="AS157:AT157"/>
    <mergeCell ref="AS158:AT158"/>
    <mergeCell ref="AS159:AT159"/>
    <mergeCell ref="AW153:AX153"/>
    <mergeCell ref="AW154:AX154"/>
    <mergeCell ref="AS155:AT155"/>
    <mergeCell ref="AW155:AX155"/>
    <mergeCell ref="AS156:AT156"/>
    <mergeCell ref="AW156:AX156"/>
    <mergeCell ref="AW157:AX157"/>
    <mergeCell ref="AS162:AT162"/>
    <mergeCell ref="AS163:AT163"/>
    <mergeCell ref="AS164:AT164"/>
    <mergeCell ref="AW158:AX158"/>
    <mergeCell ref="AW159:AX159"/>
    <mergeCell ref="AS160:AT160"/>
    <mergeCell ref="AW160:AX160"/>
    <mergeCell ref="AS161:AT161"/>
    <mergeCell ref="AW161:AX161"/>
    <mergeCell ref="AW162:AX162"/>
    <mergeCell ref="AS167:AT167"/>
    <mergeCell ref="AS168:AT168"/>
    <mergeCell ref="AS169:AT169"/>
    <mergeCell ref="AW163:AX163"/>
    <mergeCell ref="AW164:AX164"/>
    <mergeCell ref="AS165:AT165"/>
    <mergeCell ref="AW165:AX165"/>
    <mergeCell ref="AS166:AT166"/>
    <mergeCell ref="AW166:AX166"/>
    <mergeCell ref="AW167:AX167"/>
    <mergeCell ref="AS172:AT172"/>
    <mergeCell ref="AS173:AT173"/>
    <mergeCell ref="AS174:AT174"/>
    <mergeCell ref="AW168:AX168"/>
    <mergeCell ref="AW169:AX169"/>
    <mergeCell ref="AS170:AT170"/>
    <mergeCell ref="AW170:AX170"/>
    <mergeCell ref="AS171:AT171"/>
    <mergeCell ref="AW171:AX171"/>
    <mergeCell ref="AW172:AX172"/>
    <mergeCell ref="AS238:AT238"/>
    <mergeCell ref="AS239:AT239"/>
    <mergeCell ref="AS240:AT240"/>
    <mergeCell ref="AS241:AT241"/>
    <mergeCell ref="AS242:AT242"/>
    <mergeCell ref="AS243:AT243"/>
    <mergeCell ref="AS244:AT244"/>
    <mergeCell ref="AS252:AT252"/>
    <mergeCell ref="AS253:AT253"/>
    <mergeCell ref="AS254:AT254"/>
    <mergeCell ref="AS245:AT245"/>
    <mergeCell ref="AS246:AT246"/>
    <mergeCell ref="AS247:AT247"/>
    <mergeCell ref="AS248:AT248"/>
    <mergeCell ref="AS249:AT249"/>
    <mergeCell ref="AS250:AT250"/>
    <mergeCell ref="AS251:AT251"/>
    <mergeCell ref="AW253:AX253"/>
    <mergeCell ref="AW254:AX254"/>
    <mergeCell ref="AW246:AX246"/>
    <mergeCell ref="AW247:AX247"/>
    <mergeCell ref="AW248:AX248"/>
    <mergeCell ref="AW249:AX249"/>
    <mergeCell ref="AW250:AX250"/>
    <mergeCell ref="AW251:AX251"/>
    <mergeCell ref="AW252:AX252"/>
    <mergeCell ref="AS137:AT137"/>
    <mergeCell ref="AS138:AT138"/>
    <mergeCell ref="AS139:AT139"/>
    <mergeCell ref="AW133:AX133"/>
    <mergeCell ref="AW134:AX134"/>
    <mergeCell ref="AS135:AT135"/>
    <mergeCell ref="AW135:AX135"/>
    <mergeCell ref="AS136:AT136"/>
    <mergeCell ref="AW136:AX136"/>
    <mergeCell ref="AW137:AX137"/>
    <mergeCell ref="AW138:AX138"/>
    <mergeCell ref="AW139:AX139"/>
    <mergeCell ref="AS140:AT140"/>
    <mergeCell ref="AW140:AX140"/>
    <mergeCell ref="AS141:AT141"/>
    <mergeCell ref="AW141:AX141"/>
    <mergeCell ref="AW142:AX142"/>
    <mergeCell ref="AW256:AX256"/>
    <mergeCell ref="AW257:AX257"/>
    <mergeCell ref="AS142:AT142"/>
    <mergeCell ref="AS143:AT143"/>
    <mergeCell ref="AS144:AT144"/>
    <mergeCell ref="AS255:AT255"/>
    <mergeCell ref="AW255:AX255"/>
    <mergeCell ref="AS256:AT256"/>
    <mergeCell ref="AS257:AT257"/>
    <mergeCell ref="AS258:AT258"/>
    <mergeCell ref="AW258:AX258"/>
    <mergeCell ref="AS259:AT259"/>
    <mergeCell ref="AW259:AX259"/>
    <mergeCell ref="AS260:AT260"/>
    <mergeCell ref="AW260:AX260"/>
    <mergeCell ref="AW261:AX261"/>
    <mergeCell ref="AS261:AT261"/>
    <mergeCell ref="AS262:AT262"/>
    <mergeCell ref="AS263:AT263"/>
    <mergeCell ref="AS264:AT264"/>
    <mergeCell ref="AS265:AT265"/>
    <mergeCell ref="AS266:AT266"/>
    <mergeCell ref="AS267:AT267"/>
    <mergeCell ref="AW262:AX262"/>
    <mergeCell ref="AW263:AX263"/>
    <mergeCell ref="AW264:AX264"/>
    <mergeCell ref="AW265:AX265"/>
    <mergeCell ref="AW266:AX266"/>
    <mergeCell ref="AW267:AX267"/>
    <mergeCell ref="AW268:AX268"/>
    <mergeCell ref="AW269:AX269"/>
    <mergeCell ref="AW270:AX270"/>
    <mergeCell ref="AW271:AX271"/>
    <mergeCell ref="AW272:AX272"/>
    <mergeCell ref="AW273:AX273"/>
    <mergeCell ref="AW274:AX274"/>
    <mergeCell ref="AW275:AX275"/>
    <mergeCell ref="AS117:AT117"/>
    <mergeCell ref="AS118:AT118"/>
    <mergeCell ref="AS119:AT119"/>
    <mergeCell ref="AW113:AX113"/>
    <mergeCell ref="AW114:AX114"/>
    <mergeCell ref="AS115:AT115"/>
    <mergeCell ref="AW115:AX115"/>
    <mergeCell ref="AS116:AT116"/>
    <mergeCell ref="AW116:AX116"/>
    <mergeCell ref="AW117:AX117"/>
    <mergeCell ref="AS122:AT122"/>
    <mergeCell ref="AS123:AT123"/>
    <mergeCell ref="AS124:AT124"/>
    <mergeCell ref="AW118:AX118"/>
    <mergeCell ref="AW119:AX119"/>
    <mergeCell ref="AS120:AT120"/>
    <mergeCell ref="AW120:AX120"/>
    <mergeCell ref="AS121:AT121"/>
    <mergeCell ref="AW121:AX121"/>
    <mergeCell ref="AW122:AX122"/>
    <mergeCell ref="AS127:AT127"/>
    <mergeCell ref="AS128:AT128"/>
    <mergeCell ref="AS129:AT129"/>
    <mergeCell ref="AW123:AX123"/>
    <mergeCell ref="AW124:AX124"/>
    <mergeCell ref="AS125:AT125"/>
    <mergeCell ref="AW125:AX125"/>
    <mergeCell ref="AS126:AT126"/>
    <mergeCell ref="AW126:AX126"/>
    <mergeCell ref="AW127:AX127"/>
    <mergeCell ref="AS132:AT132"/>
    <mergeCell ref="AS133:AT133"/>
    <mergeCell ref="AS134:AT134"/>
    <mergeCell ref="AW128:AX128"/>
    <mergeCell ref="AW129:AX129"/>
    <mergeCell ref="AS130:AT130"/>
    <mergeCell ref="AW130:AX130"/>
    <mergeCell ref="AS131:AT131"/>
    <mergeCell ref="AW131:AX131"/>
    <mergeCell ref="AW132:AX132"/>
    <mergeCell ref="AS147:AT147"/>
    <mergeCell ref="AS148:AT148"/>
    <mergeCell ref="AS149:AT149"/>
    <mergeCell ref="BF184:BG184"/>
    <mergeCell ref="BF188:BG188"/>
    <mergeCell ref="AW143:AX143"/>
    <mergeCell ref="AW144:AX144"/>
    <mergeCell ref="AS145:AT145"/>
    <mergeCell ref="AW145:AX145"/>
    <mergeCell ref="AS146:AT146"/>
    <mergeCell ref="AW146:AX146"/>
    <mergeCell ref="AW147:AX147"/>
    <mergeCell ref="AS268:AT268"/>
    <mergeCell ref="AS269:AT269"/>
    <mergeCell ref="AS270:AT270"/>
    <mergeCell ref="AS271:AT271"/>
    <mergeCell ref="AS272:AT272"/>
    <mergeCell ref="AS273:AT273"/>
    <mergeCell ref="AS274:AT274"/>
    <mergeCell ref="AS282:AT282"/>
    <mergeCell ref="AS283:AT283"/>
    <mergeCell ref="AS284:AT284"/>
    <mergeCell ref="AS275:AT275"/>
    <mergeCell ref="AS276:AT276"/>
    <mergeCell ref="AS277:AT277"/>
    <mergeCell ref="AS278:AT278"/>
    <mergeCell ref="AS279:AT279"/>
    <mergeCell ref="AS280:AT280"/>
    <mergeCell ref="AS281:AT281"/>
    <mergeCell ref="AW283:AX283"/>
    <mergeCell ref="AW284:AX284"/>
    <mergeCell ref="AW276:AX276"/>
    <mergeCell ref="AW277:AX277"/>
    <mergeCell ref="AW278:AX278"/>
    <mergeCell ref="AW279:AX279"/>
    <mergeCell ref="AW280:AX280"/>
    <mergeCell ref="AW281:AX281"/>
    <mergeCell ref="AW282:AX282"/>
    <mergeCell ref="U73:V73"/>
    <mergeCell ref="U74:X74"/>
    <mergeCell ref="AC66:AE66"/>
    <mergeCell ref="AG66:AI66"/>
    <mergeCell ref="U67:X67"/>
    <mergeCell ref="U68:W68"/>
    <mergeCell ref="U69:X69"/>
    <mergeCell ref="T70:Y70"/>
    <mergeCell ref="T71:Y71"/>
    <mergeCell ref="B53:C53"/>
    <mergeCell ref="F53:H53"/>
    <mergeCell ref="T53:Y53"/>
    <mergeCell ref="AS53:AT53"/>
    <mergeCell ref="F54:G54"/>
    <mergeCell ref="AS54:AT54"/>
    <mergeCell ref="F55:H55"/>
    <mergeCell ref="AS55:AT55"/>
    <mergeCell ref="AW55:AX55"/>
    <mergeCell ref="AS56:AT56"/>
    <mergeCell ref="AW56:AX56"/>
    <mergeCell ref="AS57:AT57"/>
    <mergeCell ref="AW57:AX57"/>
    <mergeCell ref="AW58:AX58"/>
    <mergeCell ref="E56:F56"/>
    <mergeCell ref="U56:V56"/>
    <mergeCell ref="B57:C57"/>
    <mergeCell ref="F58:H58"/>
    <mergeCell ref="U58:V58"/>
    <mergeCell ref="F59:H59"/>
    <mergeCell ref="F60:H60"/>
    <mergeCell ref="F61:G61"/>
    <mergeCell ref="E62:F62"/>
    <mergeCell ref="F63:H63"/>
    <mergeCell ref="F64:H64"/>
    <mergeCell ref="F65:H65"/>
    <mergeCell ref="F66:H66"/>
    <mergeCell ref="F67:G67"/>
    <mergeCell ref="F68:H68"/>
    <mergeCell ref="F69:H69"/>
    <mergeCell ref="F70:H70"/>
    <mergeCell ref="F71:H71"/>
    <mergeCell ref="B72:C72"/>
    <mergeCell ref="F72:H72"/>
    <mergeCell ref="M73:N73"/>
    <mergeCell ref="AC71:AE71"/>
    <mergeCell ref="AG71:AI71"/>
    <mergeCell ref="AS71:AT71"/>
    <mergeCell ref="AW71:AX71"/>
    <mergeCell ref="AW72:AX72"/>
    <mergeCell ref="AW73:AX73"/>
    <mergeCell ref="AW74:AX74"/>
    <mergeCell ref="AS79:AT79"/>
    <mergeCell ref="AW79:AX79"/>
    <mergeCell ref="AC80:AE80"/>
    <mergeCell ref="AG80:AI80"/>
    <mergeCell ref="AS80:AT80"/>
    <mergeCell ref="AW80:AX80"/>
    <mergeCell ref="AW99:AX99"/>
    <mergeCell ref="AW100:AX100"/>
    <mergeCell ref="AW92:AX92"/>
    <mergeCell ref="AW93:AX93"/>
    <mergeCell ref="AW94:AX94"/>
    <mergeCell ref="AW95:AX95"/>
    <mergeCell ref="AW96:AX96"/>
    <mergeCell ref="AW97:AX97"/>
    <mergeCell ref="AW98:AX98"/>
    <mergeCell ref="U86:X86"/>
    <mergeCell ref="T89:Y89"/>
    <mergeCell ref="AC89:AE89"/>
    <mergeCell ref="AG89:AI89"/>
    <mergeCell ref="U90:V90"/>
    <mergeCell ref="U91:X91"/>
    <mergeCell ref="U93:X93"/>
    <mergeCell ref="U96:V96"/>
    <mergeCell ref="AC96:AE96"/>
    <mergeCell ref="AG96:AI96"/>
    <mergeCell ref="T97:Y97"/>
    <mergeCell ref="R98:S98"/>
    <mergeCell ref="T99:Y99"/>
    <mergeCell ref="AW102:AX102"/>
    <mergeCell ref="AW103:AX103"/>
    <mergeCell ref="AS98:AT98"/>
    <mergeCell ref="AS99:AT99"/>
    <mergeCell ref="AS100:AT100"/>
    <mergeCell ref="AS101:AT101"/>
    <mergeCell ref="AW101:AX101"/>
    <mergeCell ref="AS102:AT102"/>
    <mergeCell ref="AS103:AT103"/>
    <mergeCell ref="AS107:AT107"/>
    <mergeCell ref="AS108:AT108"/>
    <mergeCell ref="AS109:AT109"/>
    <mergeCell ref="AS104:AT104"/>
    <mergeCell ref="AW104:AX104"/>
    <mergeCell ref="AS105:AT105"/>
    <mergeCell ref="AW105:AX105"/>
    <mergeCell ref="AS106:AT106"/>
    <mergeCell ref="AW106:AX106"/>
    <mergeCell ref="AW107:AX107"/>
    <mergeCell ref="AS112:AT112"/>
    <mergeCell ref="AS113:AT113"/>
    <mergeCell ref="AS114:AT114"/>
    <mergeCell ref="AW108:AX108"/>
    <mergeCell ref="AW109:AX109"/>
    <mergeCell ref="AS110:AT110"/>
    <mergeCell ref="AW110:AX110"/>
    <mergeCell ref="AS111:AT111"/>
    <mergeCell ref="AW111:AX111"/>
    <mergeCell ref="AW112:AX112"/>
    <mergeCell ref="U108:V108"/>
    <mergeCell ref="U111:W111"/>
    <mergeCell ref="U100:X100"/>
    <mergeCell ref="U102:W102"/>
    <mergeCell ref="U103:X103"/>
    <mergeCell ref="M104:O104"/>
    <mergeCell ref="U104:X104"/>
    <mergeCell ref="U106:W106"/>
    <mergeCell ref="T107:Y107"/>
    <mergeCell ref="N112:O112"/>
    <mergeCell ref="N117:O117"/>
    <mergeCell ref="F111:H111"/>
    <mergeCell ref="F112:H112"/>
    <mergeCell ref="U112:V112"/>
    <mergeCell ref="U113:X113"/>
    <mergeCell ref="U114:W114"/>
    <mergeCell ref="U115:W115"/>
    <mergeCell ref="U116:X116"/>
    <mergeCell ref="G73:H73"/>
    <mergeCell ref="F74:H74"/>
    <mergeCell ref="N75:O75"/>
    <mergeCell ref="U75:V75"/>
    <mergeCell ref="N76:O76"/>
    <mergeCell ref="U76:X76"/>
    <mergeCell ref="U77:W77"/>
    <mergeCell ref="F85:H85"/>
    <mergeCell ref="F88:H88"/>
    <mergeCell ref="O88:P88"/>
    <mergeCell ref="U78:W78"/>
    <mergeCell ref="U79:W79"/>
    <mergeCell ref="U80:X80"/>
    <mergeCell ref="U81:W81"/>
    <mergeCell ref="U83:W83"/>
    <mergeCell ref="U84:W84"/>
    <mergeCell ref="U85:V85"/>
    <mergeCell ref="F90:G90"/>
    <mergeCell ref="F91:G91"/>
    <mergeCell ref="N91:O91"/>
    <mergeCell ref="F92:H92"/>
    <mergeCell ref="R92:S92"/>
    <mergeCell ref="F93:H93"/>
    <mergeCell ref="E94:F94"/>
    <mergeCell ref="F77:H77"/>
    <mergeCell ref="F78:H78"/>
    <mergeCell ref="F79:H79"/>
    <mergeCell ref="F80:G80"/>
    <mergeCell ref="F82:H82"/>
    <mergeCell ref="F83:H83"/>
    <mergeCell ref="F84:H84"/>
    <mergeCell ref="F96:H96"/>
    <mergeCell ref="F97:H97"/>
    <mergeCell ref="B99:C99"/>
    <mergeCell ref="F99:H99"/>
    <mergeCell ref="F100:H100"/>
    <mergeCell ref="F102:H102"/>
    <mergeCell ref="F103:H103"/>
    <mergeCell ref="U117:W117"/>
    <mergeCell ref="B118:C118"/>
    <mergeCell ref="F118:H118"/>
    <mergeCell ref="U118:V118"/>
    <mergeCell ref="U119:V119"/>
    <mergeCell ref="U120:V120"/>
    <mergeCell ref="N121:O121"/>
    <mergeCell ref="U122:V122"/>
    <mergeCell ref="U123:W123"/>
    <mergeCell ref="U124:V124"/>
    <mergeCell ref="U125:W125"/>
    <mergeCell ref="U126:W126"/>
    <mergeCell ref="N127:O127"/>
    <mergeCell ref="U127:W127"/>
    <mergeCell ref="U128:X128"/>
    <mergeCell ref="U129:V129"/>
    <mergeCell ref="U130:X130"/>
    <mergeCell ref="U131:V131"/>
    <mergeCell ref="T132:Y132"/>
    <mergeCell ref="U133:V133"/>
    <mergeCell ref="U134:V134"/>
    <mergeCell ref="AC142:AE142"/>
    <mergeCell ref="AG142:AI142"/>
    <mergeCell ref="AC144:AE144"/>
    <mergeCell ref="AG144:AI144"/>
    <mergeCell ref="AC146:AE146"/>
    <mergeCell ref="AG146:AI146"/>
    <mergeCell ref="U136:V136"/>
    <mergeCell ref="N137:O137"/>
    <mergeCell ref="U137:W137"/>
    <mergeCell ref="U139:X139"/>
    <mergeCell ref="U140:V140"/>
    <mergeCell ref="T141:Y141"/>
    <mergeCell ref="U142:W142"/>
    <mergeCell ref="U143:W143"/>
    <mergeCell ref="U144:W144"/>
    <mergeCell ref="U146:X146"/>
    <mergeCell ref="U147:X147"/>
    <mergeCell ref="U148:W148"/>
    <mergeCell ref="N149:O149"/>
    <mergeCell ref="U149:W149"/>
    <mergeCell ref="U151:Y151"/>
    <mergeCell ref="U153:V153"/>
    <mergeCell ref="U154:W154"/>
    <mergeCell ref="U155:V155"/>
    <mergeCell ref="U156:V156"/>
    <mergeCell ref="N157:O157"/>
    <mergeCell ref="U157:V157"/>
    <mergeCell ref="T158:U158"/>
    <mergeCell ref="U160:W160"/>
    <mergeCell ref="U161:W161"/>
    <mergeCell ref="U162:X162"/>
    <mergeCell ref="AC162:AE162"/>
    <mergeCell ref="AG162:AI162"/>
    <mergeCell ref="U163:X163"/>
    <mergeCell ref="U164:X164"/>
    <mergeCell ref="U165:W165"/>
    <mergeCell ref="N168:O168"/>
    <mergeCell ref="U168:V168"/>
    <mergeCell ref="AC168:AE168"/>
    <mergeCell ref="AG168:AI168"/>
    <mergeCell ref="N169:O169"/>
    <mergeCell ref="U169:X169"/>
    <mergeCell ref="U170:W170"/>
    <mergeCell ref="U171:W171"/>
    <mergeCell ref="I172:J172"/>
    <mergeCell ref="T173:Y173"/>
    <mergeCell ref="N174:O174"/>
    <mergeCell ref="T174:Y174"/>
    <mergeCell ref="AC177:AE177"/>
    <mergeCell ref="AC184:AE184"/>
    <mergeCell ref="AG184:AI184"/>
    <mergeCell ref="U175:X175"/>
    <mergeCell ref="T176:Y176"/>
    <mergeCell ref="U177:V177"/>
    <mergeCell ref="AG177:AI177"/>
    <mergeCell ref="U178:X178"/>
    <mergeCell ref="U179:W179"/>
    <mergeCell ref="U181:W181"/>
    <mergeCell ref="U186:Y186"/>
    <mergeCell ref="U187:W187"/>
    <mergeCell ref="U188:W188"/>
    <mergeCell ref="M189:N189"/>
    <mergeCell ref="U189:W189"/>
    <mergeCell ref="AC189:AE189"/>
    <mergeCell ref="AG189:AI189"/>
    <mergeCell ref="U190:W190"/>
    <mergeCell ref="T192:Y192"/>
    <mergeCell ref="U193:X193"/>
    <mergeCell ref="U194:V194"/>
    <mergeCell ref="U195:X195"/>
    <mergeCell ref="T196:Y196"/>
    <mergeCell ref="U197:X197"/>
    <mergeCell ref="U198:Y198"/>
    <mergeCell ref="M199:N199"/>
    <mergeCell ref="U200:W200"/>
    <mergeCell ref="U201:X201"/>
    <mergeCell ref="M202:O202"/>
    <mergeCell ref="U203:X203"/>
    <mergeCell ref="U204:V204"/>
    <mergeCell ref="U206:W206"/>
    <mergeCell ref="U207:W207"/>
    <mergeCell ref="T208:Y208"/>
    <mergeCell ref="U211:X211"/>
    <mergeCell ref="AC211:AE211"/>
    <mergeCell ref="AG211:AI211"/>
    <mergeCell ref="T212:Y212"/>
    <mergeCell ref="T213:Y213"/>
    <mergeCell ref="U214:Y214"/>
    <mergeCell ref="U215:V215"/>
    <mergeCell ref="N216:O216"/>
    <mergeCell ref="U216:W216"/>
    <mergeCell ref="U217:W217"/>
    <mergeCell ref="N218:O218"/>
    <mergeCell ref="U219:W219"/>
    <mergeCell ref="U220:W220"/>
    <mergeCell ref="U221:V221"/>
    <mergeCell ref="N222:O222"/>
    <mergeCell ref="U222:W222"/>
    <mergeCell ref="U223:W223"/>
    <mergeCell ref="T224:Y224"/>
    <mergeCell ref="U225:X225"/>
    <mergeCell ref="U226:W226"/>
    <mergeCell ref="R227:S227"/>
    <mergeCell ref="T227:Y227"/>
    <mergeCell ref="N228:O228"/>
    <mergeCell ref="AC228:AE228"/>
    <mergeCell ref="AG228:AI228"/>
    <mergeCell ref="U228:V228"/>
    <mergeCell ref="U229:V229"/>
    <mergeCell ref="U230:X230"/>
    <mergeCell ref="U231:X231"/>
    <mergeCell ref="U232:V232"/>
    <mergeCell ref="U233:W233"/>
    <mergeCell ref="N235:O235"/>
    <mergeCell ref="U234:X234"/>
    <mergeCell ref="T235:W235"/>
    <mergeCell ref="U236:V236"/>
    <mergeCell ref="U237:W237"/>
    <mergeCell ref="U238:V238"/>
    <mergeCell ref="N239:O239"/>
    <mergeCell ref="N240:O240"/>
    <mergeCell ref="U239:X239"/>
    <mergeCell ref="U240:Y240"/>
    <mergeCell ref="U241:V241"/>
    <mergeCell ref="U242:W242"/>
    <mergeCell ref="U243:Y243"/>
    <mergeCell ref="U244:W244"/>
    <mergeCell ref="U245:V245"/>
    <mergeCell ref="AS303:AT303"/>
    <mergeCell ref="AS304:AT304"/>
    <mergeCell ref="AS296:AT296"/>
    <mergeCell ref="AS297:AT297"/>
    <mergeCell ref="AS298:AT298"/>
    <mergeCell ref="AS299:AT299"/>
    <mergeCell ref="AS300:AT300"/>
    <mergeCell ref="AS301:AT301"/>
    <mergeCell ref="AS302:AT302"/>
    <mergeCell ref="AS357:AT357"/>
    <mergeCell ref="AS358:AT358"/>
    <mergeCell ref="AS359:AT359"/>
    <mergeCell ref="AS354:AT354"/>
    <mergeCell ref="AW354:AX354"/>
    <mergeCell ref="AS355:AT355"/>
    <mergeCell ref="AW355:AX355"/>
    <mergeCell ref="AS356:AT356"/>
    <mergeCell ref="AW356:AX356"/>
    <mergeCell ref="AW357:AX357"/>
    <mergeCell ref="AW386:AX386"/>
    <mergeCell ref="AW388:AX388"/>
    <mergeCell ref="AW358:AX358"/>
    <mergeCell ref="AW359:AX359"/>
    <mergeCell ref="AW364:AX364"/>
    <mergeCell ref="AW369:AX369"/>
    <mergeCell ref="AW371:AX371"/>
    <mergeCell ref="AW377:AX377"/>
    <mergeCell ref="AW384:AX384"/>
    <mergeCell ref="AW328:AX328"/>
    <mergeCell ref="AW329:AX329"/>
    <mergeCell ref="AS324:AT324"/>
    <mergeCell ref="AS325:AT325"/>
    <mergeCell ref="AS326:AT326"/>
    <mergeCell ref="AS327:AT327"/>
    <mergeCell ref="AW327:AX327"/>
    <mergeCell ref="AS328:AT328"/>
    <mergeCell ref="AS329:AT329"/>
    <mergeCell ref="AS331:AT331"/>
    <mergeCell ref="AW331:AX331"/>
    <mergeCell ref="AS332:AT332"/>
    <mergeCell ref="AW332:AX332"/>
    <mergeCell ref="AS333:AT333"/>
    <mergeCell ref="AW333:AX333"/>
    <mergeCell ref="AW334:AX334"/>
    <mergeCell ref="AS334:AT334"/>
    <mergeCell ref="AS335:AT335"/>
    <mergeCell ref="AS336:AT336"/>
    <mergeCell ref="AS337:AT337"/>
    <mergeCell ref="AS338:AT338"/>
    <mergeCell ref="AS339:AT339"/>
    <mergeCell ref="AS340:AT340"/>
    <mergeCell ref="AW335:AX335"/>
    <mergeCell ref="AW336:AX336"/>
    <mergeCell ref="AW337:AX337"/>
    <mergeCell ref="AW338:AX338"/>
    <mergeCell ref="AW339:AX339"/>
    <mergeCell ref="AW340:AX340"/>
    <mergeCell ref="AW341:AX341"/>
    <mergeCell ref="AS364:AT364"/>
    <mergeCell ref="AS369:AT369"/>
    <mergeCell ref="AS371:AT371"/>
    <mergeCell ref="AS377:AT377"/>
    <mergeCell ref="AS384:AT384"/>
    <mergeCell ref="AS386:AT386"/>
    <mergeCell ref="AS388:AT388"/>
    <mergeCell ref="AS341:AT341"/>
    <mergeCell ref="AS342:AT342"/>
    <mergeCell ref="AS343:AT343"/>
    <mergeCell ref="AS344:AT344"/>
    <mergeCell ref="AS345:AT345"/>
    <mergeCell ref="AS346:AT346"/>
    <mergeCell ref="AS347:AT347"/>
    <mergeCell ref="AW287:AX287"/>
    <mergeCell ref="BF287:BG287"/>
    <mergeCell ref="AS288:AT288"/>
    <mergeCell ref="AW288:AX288"/>
    <mergeCell ref="AS289:AT289"/>
    <mergeCell ref="AW289:AX289"/>
    <mergeCell ref="AW290:AX290"/>
    <mergeCell ref="AS290:AT290"/>
    <mergeCell ref="AS291:AT291"/>
    <mergeCell ref="AW291:AX291"/>
    <mergeCell ref="U292:V292"/>
    <mergeCell ref="AW292:AX292"/>
    <mergeCell ref="R293:S293"/>
    <mergeCell ref="AG293:AI293"/>
    <mergeCell ref="AW293:AX293"/>
    <mergeCell ref="U293:V293"/>
    <mergeCell ref="AC293:AE293"/>
    <mergeCell ref="U294:V294"/>
    <mergeCell ref="U295:V295"/>
    <mergeCell ref="N296:O296"/>
    <mergeCell ref="U296:W296"/>
    <mergeCell ref="N297:O297"/>
    <mergeCell ref="AS292:AT292"/>
    <mergeCell ref="AS293:AT293"/>
    <mergeCell ref="AS294:AT294"/>
    <mergeCell ref="AW294:AX294"/>
    <mergeCell ref="AS295:AT295"/>
    <mergeCell ref="AW295:AX295"/>
    <mergeCell ref="AW296:AX296"/>
    <mergeCell ref="U297:V297"/>
    <mergeCell ref="U298:V298"/>
    <mergeCell ref="U299:W299"/>
    <mergeCell ref="AC299:AE299"/>
    <mergeCell ref="AG299:AI299"/>
    <mergeCell ref="U300:X300"/>
    <mergeCell ref="U302:V302"/>
    <mergeCell ref="AW297:AX297"/>
    <mergeCell ref="AW298:AX298"/>
    <mergeCell ref="AW299:AX299"/>
    <mergeCell ref="BF299:BG299"/>
    <mergeCell ref="AW300:AX300"/>
    <mergeCell ref="AW301:AX301"/>
    <mergeCell ref="AW302:AX302"/>
    <mergeCell ref="AW308:AX308"/>
    <mergeCell ref="AW309:AX309"/>
    <mergeCell ref="AW325:AX325"/>
    <mergeCell ref="AW326:AX326"/>
    <mergeCell ref="AW318:AX318"/>
    <mergeCell ref="AW319:AX319"/>
    <mergeCell ref="AW320:AX320"/>
    <mergeCell ref="AW321:AX321"/>
    <mergeCell ref="AW322:AX322"/>
    <mergeCell ref="AW323:AX323"/>
    <mergeCell ref="AW324:AX324"/>
    <mergeCell ref="AW303:AX303"/>
    <mergeCell ref="AW304:AX304"/>
    <mergeCell ref="AS305:AT305"/>
    <mergeCell ref="AW305:AX305"/>
    <mergeCell ref="AS306:AT306"/>
    <mergeCell ref="AW306:AX306"/>
    <mergeCell ref="AW307:AX307"/>
    <mergeCell ref="AW311:AX311"/>
    <mergeCell ref="AW312:AX312"/>
    <mergeCell ref="AS313:AT313"/>
    <mergeCell ref="AW313:AX313"/>
    <mergeCell ref="BF313:BG313"/>
    <mergeCell ref="AS307:AT307"/>
    <mergeCell ref="AS308:AT308"/>
    <mergeCell ref="AS309:AT309"/>
    <mergeCell ref="AS310:AT310"/>
    <mergeCell ref="AW310:AX310"/>
    <mergeCell ref="AS311:AT311"/>
    <mergeCell ref="AS312:AT312"/>
    <mergeCell ref="AS314:AT314"/>
    <mergeCell ref="AW314:AX314"/>
    <mergeCell ref="AS315:AT315"/>
    <mergeCell ref="AW315:AX315"/>
    <mergeCell ref="AS316:AT316"/>
    <mergeCell ref="AW316:AX316"/>
    <mergeCell ref="AW317:AX317"/>
    <mergeCell ref="AS317:AT317"/>
    <mergeCell ref="AS318:AT318"/>
    <mergeCell ref="AS319:AT319"/>
    <mergeCell ref="AS320:AT320"/>
    <mergeCell ref="AS321:AT321"/>
    <mergeCell ref="AS322:AT322"/>
    <mergeCell ref="AS323:AT323"/>
    <mergeCell ref="AS330:AT330"/>
    <mergeCell ref="AW330:AX330"/>
    <mergeCell ref="AW349:AX349"/>
    <mergeCell ref="AW350:AX350"/>
    <mergeCell ref="BF351:BG351"/>
    <mergeCell ref="AW342:AX342"/>
    <mergeCell ref="AW343:AX343"/>
    <mergeCell ref="AW344:AX344"/>
    <mergeCell ref="AW345:AX345"/>
    <mergeCell ref="AW346:AX346"/>
    <mergeCell ref="AW347:AX347"/>
    <mergeCell ref="AW348:AX348"/>
    <mergeCell ref="U346:V346"/>
    <mergeCell ref="T347:Y347"/>
    <mergeCell ref="U348:V348"/>
    <mergeCell ref="U350:W350"/>
    <mergeCell ref="T351:Y351"/>
    <mergeCell ref="AC351:AE351"/>
    <mergeCell ref="AG351:AI351"/>
    <mergeCell ref="R350:S350"/>
    <mergeCell ref="N352:O352"/>
    <mergeCell ref="N353:O353"/>
    <mergeCell ref="U354:W354"/>
    <mergeCell ref="U355:V355"/>
    <mergeCell ref="U356:W356"/>
    <mergeCell ref="U357:X357"/>
    <mergeCell ref="N365:O365"/>
    <mergeCell ref="N366:O366"/>
    <mergeCell ref="N372:O372"/>
    <mergeCell ref="N373:O373"/>
    <mergeCell ref="O382:P382"/>
    <mergeCell ref="N359:O359"/>
    <mergeCell ref="U359:V359"/>
    <mergeCell ref="U360:X360"/>
    <mergeCell ref="U361:W361"/>
    <mergeCell ref="U362:W362"/>
    <mergeCell ref="U363:V363"/>
    <mergeCell ref="U365:V365"/>
    <mergeCell ref="U366:V366"/>
    <mergeCell ref="U367:V367"/>
    <mergeCell ref="U368:W368"/>
    <mergeCell ref="U370:X370"/>
    <mergeCell ref="AC370:AE370"/>
    <mergeCell ref="AG370:AI370"/>
    <mergeCell ref="U372:V372"/>
    <mergeCell ref="U374:X374"/>
    <mergeCell ref="U375:X375"/>
    <mergeCell ref="T376:Y376"/>
    <mergeCell ref="T378:Y378"/>
    <mergeCell ref="U379:X379"/>
    <mergeCell ref="U380:W380"/>
    <mergeCell ref="U381:W381"/>
    <mergeCell ref="U392:W392"/>
    <mergeCell ref="AC392:AE392"/>
    <mergeCell ref="AG392:AI392"/>
    <mergeCell ref="N393:O393"/>
    <mergeCell ref="U393:W393"/>
    <mergeCell ref="U382:V382"/>
    <mergeCell ref="U383:W383"/>
    <mergeCell ref="U385:X385"/>
    <mergeCell ref="U387:W387"/>
    <mergeCell ref="T389:Y389"/>
    <mergeCell ref="T390:U390"/>
    <mergeCell ref="T391:Y391"/>
    <mergeCell ref="U303:V303"/>
    <mergeCell ref="U304:W304"/>
    <mergeCell ref="N305:O305"/>
    <mergeCell ref="U305:X305"/>
    <mergeCell ref="AC305:AE305"/>
    <mergeCell ref="AG305:AI305"/>
    <mergeCell ref="U306:W306"/>
    <mergeCell ref="T307:W307"/>
    <mergeCell ref="U308:X308"/>
    <mergeCell ref="T309:Y309"/>
    <mergeCell ref="U310:V310"/>
    <mergeCell ref="U311:V311"/>
    <mergeCell ref="AC312:AE312"/>
    <mergeCell ref="AG312:AI312"/>
    <mergeCell ref="AG313:AI313"/>
    <mergeCell ref="U312:V312"/>
    <mergeCell ref="T313:Y313"/>
    <mergeCell ref="U314:X314"/>
    <mergeCell ref="U315:V315"/>
    <mergeCell ref="T316:Y316"/>
    <mergeCell ref="U317:W317"/>
    <mergeCell ref="N318:O318"/>
    <mergeCell ref="T319:Y319"/>
    <mergeCell ref="U320:X320"/>
    <mergeCell ref="U321:X321"/>
    <mergeCell ref="U322:V322"/>
    <mergeCell ref="U323:W323"/>
    <mergeCell ref="U324:X324"/>
    <mergeCell ref="N325:O325"/>
    <mergeCell ref="T325:Y325"/>
    <mergeCell ref="U327:X327"/>
    <mergeCell ref="M328:N328"/>
    <mergeCell ref="U328:W328"/>
    <mergeCell ref="N329:O329"/>
    <mergeCell ref="U330:V330"/>
    <mergeCell ref="U331:V331"/>
    <mergeCell ref="U333:W333"/>
    <mergeCell ref="U334:X334"/>
    <mergeCell ref="N335:O335"/>
    <mergeCell ref="U335:X335"/>
    <mergeCell ref="U336:X336"/>
    <mergeCell ref="U338:V338"/>
    <mergeCell ref="N340:O340"/>
    <mergeCell ref="R340:S340"/>
    <mergeCell ref="U340:W340"/>
    <mergeCell ref="U341:V341"/>
    <mergeCell ref="U342:W342"/>
    <mergeCell ref="U343:X343"/>
    <mergeCell ref="U344:X344"/>
    <mergeCell ref="U345:W345"/>
    <mergeCell ref="AS392:AT392"/>
    <mergeCell ref="AS393:AT393"/>
    <mergeCell ref="AS389:AT389"/>
    <mergeCell ref="AW389:AX389"/>
    <mergeCell ref="AS390:AT390"/>
    <mergeCell ref="AW390:AX390"/>
    <mergeCell ref="AS391:AT391"/>
    <mergeCell ref="AW391:AX391"/>
    <mergeCell ref="AW392:AX392"/>
    <mergeCell ref="AW393:AX393"/>
    <mergeCell ref="AS11:AT11"/>
    <mergeCell ref="AS12:AT12"/>
    <mergeCell ref="AS3:AT3"/>
    <mergeCell ref="AS4:AT4"/>
    <mergeCell ref="AS6:AT6"/>
    <mergeCell ref="AS7:AT7"/>
    <mergeCell ref="AS8:AT8"/>
    <mergeCell ref="AS9:AT9"/>
    <mergeCell ref="AS10:AT10"/>
    <mergeCell ref="AS14:AT14"/>
    <mergeCell ref="AS15:AT15"/>
    <mergeCell ref="BF17:BG17"/>
    <mergeCell ref="AW9:AX9"/>
    <mergeCell ref="AW10:AX10"/>
    <mergeCell ref="AW11:AX11"/>
    <mergeCell ref="AW12:AX12"/>
    <mergeCell ref="AS13:AT13"/>
    <mergeCell ref="AW13:AX13"/>
    <mergeCell ref="AW14:AX14"/>
    <mergeCell ref="AW15:AX15"/>
    <mergeCell ref="U14:X14"/>
    <mergeCell ref="U15:V15"/>
    <mergeCell ref="F11:H11"/>
    <mergeCell ref="F12:H12"/>
    <mergeCell ref="N12:O12"/>
    <mergeCell ref="F13:H13"/>
    <mergeCell ref="T13:Y13"/>
    <mergeCell ref="F14:H14"/>
    <mergeCell ref="F15:H15"/>
    <mergeCell ref="T17:Y17"/>
    <mergeCell ref="T18:Y18"/>
    <mergeCell ref="AT18:AV18"/>
    <mergeCell ref="AW18:AX18"/>
    <mergeCell ref="F17:H17"/>
    <mergeCell ref="N17:O17"/>
    <mergeCell ref="AC17:AE17"/>
    <mergeCell ref="AT17:AV17"/>
    <mergeCell ref="AW17:AX17"/>
    <mergeCell ref="F18:H18"/>
    <mergeCell ref="AC18:AE18"/>
    <mergeCell ref="T19:Y19"/>
    <mergeCell ref="T20:Y20"/>
    <mergeCell ref="AT20:AV20"/>
    <mergeCell ref="AW20:AX20"/>
    <mergeCell ref="AG17:AI17"/>
    <mergeCell ref="AG18:AI18"/>
    <mergeCell ref="F19:H19"/>
    <mergeCell ref="AT19:AV19"/>
    <mergeCell ref="AW19:AX19"/>
    <mergeCell ref="F20:H20"/>
    <mergeCell ref="AC20:AE20"/>
    <mergeCell ref="AT21:AV21"/>
    <mergeCell ref="AT22:AV22"/>
    <mergeCell ref="BF23:BG23"/>
    <mergeCell ref="AG19:AI19"/>
    <mergeCell ref="AG20:AI20"/>
    <mergeCell ref="T21:Y21"/>
    <mergeCell ref="AC21:AE21"/>
    <mergeCell ref="AG21:AI21"/>
    <mergeCell ref="AW21:AX21"/>
    <mergeCell ref="T22:Y22"/>
    <mergeCell ref="AW22:AX22"/>
    <mergeCell ref="T23:Y23"/>
    <mergeCell ref="T24:Y24"/>
    <mergeCell ref="AT24:AV24"/>
    <mergeCell ref="AW24:AX24"/>
    <mergeCell ref="BF24:BG24"/>
    <mergeCell ref="F21:G21"/>
    <mergeCell ref="F22:H22"/>
    <mergeCell ref="F23:H23"/>
    <mergeCell ref="AT23:AV23"/>
    <mergeCell ref="AW23:AX23"/>
    <mergeCell ref="F24:H24"/>
    <mergeCell ref="AC24:AE24"/>
    <mergeCell ref="AG23:AI23"/>
    <mergeCell ref="AG24:AI24"/>
    <mergeCell ref="N25:O25"/>
    <mergeCell ref="T25:Y25"/>
    <mergeCell ref="AG25:AI25"/>
    <mergeCell ref="AT25:AV25"/>
    <mergeCell ref="AW25:AX25"/>
    <mergeCell ref="AG26:AI26"/>
    <mergeCell ref="AG27:AI27"/>
    <mergeCell ref="AT27:AV27"/>
    <mergeCell ref="AW27:AX27"/>
    <mergeCell ref="F25:H25"/>
    <mergeCell ref="F26:H26"/>
    <mergeCell ref="AC26:AE26"/>
    <mergeCell ref="AT26:AV26"/>
    <mergeCell ref="AW26:AX26"/>
    <mergeCell ref="F27:H27"/>
    <mergeCell ref="AC27:AE27"/>
    <mergeCell ref="AT28:AV28"/>
    <mergeCell ref="AT29:AV29"/>
    <mergeCell ref="BF30:BG30"/>
    <mergeCell ref="T26:Y26"/>
    <mergeCell ref="T27:V27"/>
    <mergeCell ref="T28:Y28"/>
    <mergeCell ref="AC28:AE28"/>
    <mergeCell ref="AG28:AI28"/>
    <mergeCell ref="AW28:AX28"/>
    <mergeCell ref="T29:Y29"/>
    <mergeCell ref="AW29:AX29"/>
    <mergeCell ref="T31:Y31"/>
    <mergeCell ref="AC31:AE31"/>
    <mergeCell ref="F28:H28"/>
    <mergeCell ref="F29:H29"/>
    <mergeCell ref="E30:F30"/>
    <mergeCell ref="T30:Y30"/>
    <mergeCell ref="AW30:AX30"/>
    <mergeCell ref="F31:G31"/>
    <mergeCell ref="AG31:AI31"/>
    <mergeCell ref="AW31:AX31"/>
    <mergeCell ref="AW32:AX32"/>
    <mergeCell ref="AW33:AX33"/>
    <mergeCell ref="AT30:AV30"/>
    <mergeCell ref="AT31:AV31"/>
    <mergeCell ref="T32:Y32"/>
    <mergeCell ref="AC32:AE32"/>
    <mergeCell ref="AG32:AI32"/>
    <mergeCell ref="AT32:AV32"/>
    <mergeCell ref="AS33:AT33"/>
    <mergeCell ref="U2:W2"/>
    <mergeCell ref="U5:X5"/>
    <mergeCell ref="U6:X6"/>
    <mergeCell ref="U7:X7"/>
    <mergeCell ref="U8:X8"/>
    <mergeCell ref="U9:W9"/>
    <mergeCell ref="U10:X10"/>
    <mergeCell ref="AC5:AE5"/>
    <mergeCell ref="AG5:AI5"/>
    <mergeCell ref="AC10:AE10"/>
    <mergeCell ref="AG10:AI10"/>
    <mergeCell ref="F2:H2"/>
    <mergeCell ref="AC2:AE2"/>
    <mergeCell ref="AG2:AI2"/>
    <mergeCell ref="AS2:AT2"/>
    <mergeCell ref="N3:P3"/>
    <mergeCell ref="F4:H4"/>
    <mergeCell ref="AS5:AT5"/>
    <mergeCell ref="AW2:AX2"/>
    <mergeCell ref="AW3:AX3"/>
    <mergeCell ref="AW4:AX4"/>
    <mergeCell ref="AW5:AX5"/>
    <mergeCell ref="AW6:AX6"/>
    <mergeCell ref="AW7:AX7"/>
    <mergeCell ref="AW8:AX8"/>
    <mergeCell ref="F5:H5"/>
    <mergeCell ref="F6:H6"/>
    <mergeCell ref="N6:O6"/>
    <mergeCell ref="R6:S6"/>
    <mergeCell ref="G8:H8"/>
    <mergeCell ref="N8:P8"/>
    <mergeCell ref="F9:H9"/>
    <mergeCell ref="F16:H16"/>
    <mergeCell ref="T16:Y16"/>
    <mergeCell ref="AT16:AV16"/>
    <mergeCell ref="AW16:AX16"/>
    <mergeCell ref="AW34:AX34"/>
    <mergeCell ref="AW35:AX35"/>
    <mergeCell ref="AS41:AT41"/>
    <mergeCell ref="AS42:AT42"/>
    <mergeCell ref="AS43:AT43"/>
    <mergeCell ref="AW37:AX37"/>
    <mergeCell ref="AW38:AX38"/>
    <mergeCell ref="AS39:AT39"/>
    <mergeCell ref="AW39:AX39"/>
    <mergeCell ref="AS40:AT40"/>
    <mergeCell ref="AW40:AX40"/>
    <mergeCell ref="AW41:AX41"/>
    <mergeCell ref="AS46:AT46"/>
    <mergeCell ref="AS47:AT47"/>
    <mergeCell ref="AW42:AX42"/>
    <mergeCell ref="AW43:AX43"/>
    <mergeCell ref="AS44:AT44"/>
    <mergeCell ref="AW44:AX44"/>
    <mergeCell ref="AS45:AT45"/>
    <mergeCell ref="AW45:AX45"/>
    <mergeCell ref="AW46:AX46"/>
    <mergeCell ref="AW47:AX47"/>
    <mergeCell ref="U49:Y49"/>
    <mergeCell ref="U50:X50"/>
    <mergeCell ref="AW49:AX49"/>
    <mergeCell ref="AW50:AX50"/>
    <mergeCell ref="U45:W45"/>
    <mergeCell ref="U46:X46"/>
    <mergeCell ref="U48:W48"/>
    <mergeCell ref="AS48:AT48"/>
    <mergeCell ref="AW48:AX48"/>
    <mergeCell ref="AS49:AT49"/>
    <mergeCell ref="AS50:AT50"/>
    <mergeCell ref="AW51:AX51"/>
    <mergeCell ref="AW52:AX52"/>
    <mergeCell ref="F47:G47"/>
    <mergeCell ref="F49:H49"/>
    <mergeCell ref="F50:H50"/>
    <mergeCell ref="F51:H51"/>
    <mergeCell ref="AS51:AT51"/>
    <mergeCell ref="O52:P52"/>
    <mergeCell ref="AS52:AT52"/>
    <mergeCell ref="U34:X34"/>
    <mergeCell ref="U35:X35"/>
    <mergeCell ref="U37:X37"/>
    <mergeCell ref="F32:H32"/>
    <mergeCell ref="F33:H33"/>
    <mergeCell ref="F34:H34"/>
    <mergeCell ref="AS34:AT34"/>
    <mergeCell ref="F35:H35"/>
    <mergeCell ref="N35:O35"/>
    <mergeCell ref="AS35:AT35"/>
    <mergeCell ref="F36:H36"/>
    <mergeCell ref="U36:V36"/>
    <mergeCell ref="AS36:AT36"/>
    <mergeCell ref="AW36:AX36"/>
    <mergeCell ref="AS37:AT37"/>
    <mergeCell ref="F38:G38"/>
    <mergeCell ref="AS38:AT38"/>
    <mergeCell ref="U39:V39"/>
    <mergeCell ref="U41:V41"/>
    <mergeCell ref="U44:V44"/>
    <mergeCell ref="U51:W51"/>
    <mergeCell ref="N38:O38"/>
    <mergeCell ref="T38:Y38"/>
    <mergeCell ref="F39:H39"/>
    <mergeCell ref="AC39:AE39"/>
    <mergeCell ref="AG39:AI39"/>
    <mergeCell ref="F40:H40"/>
    <mergeCell ref="G41:H41"/>
    <mergeCell ref="F42:H42"/>
    <mergeCell ref="U42:W42"/>
    <mergeCell ref="F43:H43"/>
    <mergeCell ref="U43:V43"/>
    <mergeCell ref="F45:H45"/>
    <mergeCell ref="N45:O45"/>
    <mergeCell ref="E46:F46"/>
    <mergeCell ref="AW53:AX53"/>
    <mergeCell ref="AW54:AX54"/>
    <mergeCell ref="U54:V54"/>
    <mergeCell ref="U55:X55"/>
    <mergeCell ref="U59:V59"/>
    <mergeCell ref="U60:V60"/>
    <mergeCell ref="U61:X61"/>
    <mergeCell ref="T63:Y63"/>
    <mergeCell ref="U64:V64"/>
    <mergeCell ref="U65:V65"/>
    <mergeCell ref="U66:X66"/>
    <mergeCell ref="AW66:AX66"/>
    <mergeCell ref="AW67:AX67"/>
    <mergeCell ref="AW59:AX59"/>
    <mergeCell ref="AW60:AX60"/>
    <mergeCell ref="AW61:AX61"/>
    <mergeCell ref="AW62:AX62"/>
    <mergeCell ref="AW63:AX63"/>
    <mergeCell ref="AW64:AX64"/>
    <mergeCell ref="AW65:AX65"/>
    <mergeCell ref="AW69:AX69"/>
    <mergeCell ref="AW70:AX70"/>
    <mergeCell ref="AS65:AT65"/>
    <mergeCell ref="AS66:AT66"/>
    <mergeCell ref="AS67:AT67"/>
    <mergeCell ref="AS68:AT68"/>
    <mergeCell ref="AW68:AX68"/>
    <mergeCell ref="AS69:AT69"/>
    <mergeCell ref="AS70:AT70"/>
    <mergeCell ref="AS72:AT72"/>
    <mergeCell ref="AS73:AT73"/>
    <mergeCell ref="AS58:AT58"/>
    <mergeCell ref="AS59:AT59"/>
    <mergeCell ref="AS60:AT60"/>
    <mergeCell ref="AS61:AT61"/>
    <mergeCell ref="AS62:AT62"/>
    <mergeCell ref="AS63:AT63"/>
    <mergeCell ref="AS64:AT64"/>
    <mergeCell ref="F104:H104"/>
    <mergeCell ref="F105:G105"/>
    <mergeCell ref="F106:H106"/>
    <mergeCell ref="F107:H107"/>
    <mergeCell ref="F108:H108"/>
    <mergeCell ref="F109:G109"/>
    <mergeCell ref="F110:H110"/>
    <mergeCell ref="F113:H113"/>
    <mergeCell ref="G114:H114"/>
    <mergeCell ref="F115:H115"/>
    <mergeCell ref="F116:H116"/>
    <mergeCell ref="F117:H117"/>
    <mergeCell ref="F119:G119"/>
    <mergeCell ref="F120:H120"/>
    <mergeCell ref="F121:H121"/>
    <mergeCell ref="F122:H122"/>
    <mergeCell ref="F123:H123"/>
    <mergeCell ref="F124:H124"/>
    <mergeCell ref="F125:H125"/>
    <mergeCell ref="F126:H126"/>
    <mergeCell ref="F127:H127"/>
    <mergeCell ref="F128:H128"/>
    <mergeCell ref="F130:H130"/>
    <mergeCell ref="F131:H131"/>
    <mergeCell ref="F133:H133"/>
    <mergeCell ref="F136:H136"/>
    <mergeCell ref="F137:H137"/>
    <mergeCell ref="F138:H138"/>
    <mergeCell ref="G139:H139"/>
    <mergeCell ref="E140:F140"/>
    <mergeCell ref="E141:F141"/>
    <mergeCell ref="F142:H142"/>
    <mergeCell ref="F143:H143"/>
    <mergeCell ref="F144:H144"/>
    <mergeCell ref="F145:H145"/>
    <mergeCell ref="F146:H146"/>
    <mergeCell ref="F147:H147"/>
    <mergeCell ref="G149:H149"/>
    <mergeCell ref="F151:H151"/>
    <mergeCell ref="F154:H154"/>
    <mergeCell ref="F155:G155"/>
    <mergeCell ref="F156:H156"/>
    <mergeCell ref="E157:F157"/>
    <mergeCell ref="E158:F158"/>
    <mergeCell ref="G159:H159"/>
    <mergeCell ref="F160:H160"/>
    <mergeCell ref="E161:F161"/>
    <mergeCell ref="F162:H162"/>
    <mergeCell ref="B165:C165"/>
    <mergeCell ref="F164:H164"/>
    <mergeCell ref="F166:H166"/>
    <mergeCell ref="F167:H167"/>
    <mergeCell ref="F168:G168"/>
    <mergeCell ref="E169:F169"/>
    <mergeCell ref="F170:H170"/>
    <mergeCell ref="F171:H171"/>
    <mergeCell ref="F172:G172"/>
    <mergeCell ref="F173:H173"/>
    <mergeCell ref="E174:F174"/>
    <mergeCell ref="F175:H175"/>
    <mergeCell ref="F176:H176"/>
    <mergeCell ref="F177:G177"/>
    <mergeCell ref="B179:C179"/>
    <mergeCell ref="F178:H178"/>
    <mergeCell ref="F181:H181"/>
    <mergeCell ref="F182:H182"/>
    <mergeCell ref="F184:H184"/>
    <mergeCell ref="G185:H185"/>
    <mergeCell ref="F186:H186"/>
    <mergeCell ref="F187:H187"/>
    <mergeCell ref="F188:H188"/>
    <mergeCell ref="F189:H189"/>
    <mergeCell ref="F190:G190"/>
    <mergeCell ref="B191:C191"/>
    <mergeCell ref="F192:H192"/>
    <mergeCell ref="F193:H193"/>
    <mergeCell ref="F194:H194"/>
    <mergeCell ref="F196:H196"/>
    <mergeCell ref="F198:H198"/>
    <mergeCell ref="F199:H199"/>
    <mergeCell ref="F200:H200"/>
    <mergeCell ref="E201:F201"/>
    <mergeCell ref="F202:H202"/>
    <mergeCell ref="F203:H203"/>
    <mergeCell ref="F205:H205"/>
    <mergeCell ref="F206:H206"/>
    <mergeCell ref="F207:H207"/>
    <mergeCell ref="F208:H208"/>
    <mergeCell ref="G209:H209"/>
    <mergeCell ref="F210:H210"/>
    <mergeCell ref="E212:F212"/>
    <mergeCell ref="F213:H213"/>
    <mergeCell ref="F214:H214"/>
    <mergeCell ref="G215:H215"/>
    <mergeCell ref="F216:H216"/>
    <mergeCell ref="F217:H217"/>
    <mergeCell ref="F218:H218"/>
    <mergeCell ref="F220:H220"/>
    <mergeCell ref="F264:H264"/>
    <mergeCell ref="F266:H266"/>
    <mergeCell ref="B267:C267"/>
    <mergeCell ref="F267:G267"/>
    <mergeCell ref="F269:G269"/>
    <mergeCell ref="F270:H270"/>
    <mergeCell ref="F272:H272"/>
    <mergeCell ref="E271:F271"/>
    <mergeCell ref="E273:F273"/>
    <mergeCell ref="F275:H275"/>
    <mergeCell ref="F276:H276"/>
    <mergeCell ref="F277:G277"/>
    <mergeCell ref="F278:H278"/>
    <mergeCell ref="B280:C280"/>
    <mergeCell ref="F221:H221"/>
    <mergeCell ref="F222:G222"/>
    <mergeCell ref="F223:H223"/>
    <mergeCell ref="B224:C224"/>
    <mergeCell ref="F225:G225"/>
    <mergeCell ref="F226:H226"/>
    <mergeCell ref="B227:C227"/>
    <mergeCell ref="F227:H227"/>
    <mergeCell ref="F228:H228"/>
    <mergeCell ref="F229:H229"/>
    <mergeCell ref="F230:H230"/>
    <mergeCell ref="F231:H231"/>
    <mergeCell ref="G232:H232"/>
    <mergeCell ref="F233:H233"/>
    <mergeCell ref="F234:H234"/>
    <mergeCell ref="E235:F235"/>
    <mergeCell ref="B236:C236"/>
    <mergeCell ref="F237:H237"/>
    <mergeCell ref="F238:H238"/>
    <mergeCell ref="F240:H240"/>
    <mergeCell ref="F242:H242"/>
    <mergeCell ref="F244:H244"/>
    <mergeCell ref="F245:H245"/>
    <mergeCell ref="F246:G246"/>
    <mergeCell ref="F247:G247"/>
    <mergeCell ref="F248:H248"/>
    <mergeCell ref="F249:H249"/>
    <mergeCell ref="F250:H250"/>
    <mergeCell ref="E261:F261"/>
    <mergeCell ref="E262:F262"/>
    <mergeCell ref="E265:F265"/>
    <mergeCell ref="F252:H252"/>
    <mergeCell ref="G253:H253"/>
    <mergeCell ref="F254:H254"/>
    <mergeCell ref="F255:H255"/>
    <mergeCell ref="F256:G256"/>
    <mergeCell ref="F257:H257"/>
    <mergeCell ref="F260:H260"/>
    <mergeCell ref="F279:H279"/>
    <mergeCell ref="F281:H281"/>
    <mergeCell ref="F282:H282"/>
    <mergeCell ref="F283:H283"/>
    <mergeCell ref="F284:H284"/>
    <mergeCell ref="F287:H287"/>
    <mergeCell ref="F288:H288"/>
    <mergeCell ref="F289:H289"/>
    <mergeCell ref="E290:F290"/>
    <mergeCell ref="F291:H291"/>
    <mergeCell ref="F292:H292"/>
    <mergeCell ref="F293:H293"/>
    <mergeCell ref="G294:H294"/>
    <mergeCell ref="G295:H295"/>
    <mergeCell ref="E296:F296"/>
    <mergeCell ref="F297:H297"/>
    <mergeCell ref="F298:H298"/>
    <mergeCell ref="F299:H299"/>
    <mergeCell ref="F300:H300"/>
    <mergeCell ref="F302:H302"/>
    <mergeCell ref="B303:C303"/>
    <mergeCell ref="G304:H304"/>
    <mergeCell ref="F305:H305"/>
    <mergeCell ref="F306:H306"/>
    <mergeCell ref="E307:F307"/>
    <mergeCell ref="E308:F308"/>
    <mergeCell ref="G309:H309"/>
    <mergeCell ref="F310:H310"/>
    <mergeCell ref="F311:H311"/>
    <mergeCell ref="F312:H312"/>
    <mergeCell ref="B314:C314"/>
    <mergeCell ref="F314:H314"/>
    <mergeCell ref="F315:H315"/>
    <mergeCell ref="F316:H316"/>
    <mergeCell ref="F317:H317"/>
    <mergeCell ref="E318:F318"/>
    <mergeCell ref="B319:C319"/>
    <mergeCell ref="F320:G320"/>
    <mergeCell ref="F321:G321"/>
    <mergeCell ref="F322:H322"/>
    <mergeCell ref="F323:H323"/>
    <mergeCell ref="F324:H324"/>
    <mergeCell ref="F325:H325"/>
    <mergeCell ref="F326:G326"/>
    <mergeCell ref="F327:H327"/>
    <mergeCell ref="F329:H329"/>
    <mergeCell ref="F331:H331"/>
    <mergeCell ref="F332:H332"/>
    <mergeCell ref="F333:H333"/>
    <mergeCell ref="G334:H334"/>
    <mergeCell ref="F335:G335"/>
    <mergeCell ref="F337:H337"/>
    <mergeCell ref="F338:H338"/>
    <mergeCell ref="F339:H339"/>
    <mergeCell ref="F340:H340"/>
    <mergeCell ref="F341:H341"/>
    <mergeCell ref="F342:H342"/>
    <mergeCell ref="F343:H343"/>
    <mergeCell ref="E344:F344"/>
    <mergeCell ref="F345:H345"/>
    <mergeCell ref="G346:H346"/>
    <mergeCell ref="F347:H347"/>
    <mergeCell ref="E348:F348"/>
    <mergeCell ref="F349:G349"/>
    <mergeCell ref="F350:H350"/>
    <mergeCell ref="F351:H351"/>
    <mergeCell ref="F352:H352"/>
    <mergeCell ref="G353:H353"/>
    <mergeCell ref="F354:H354"/>
    <mergeCell ref="B355:C355"/>
    <mergeCell ref="F355:H355"/>
    <mergeCell ref="F356:H356"/>
    <mergeCell ref="F357:H357"/>
    <mergeCell ref="F358:H358"/>
    <mergeCell ref="F359:H359"/>
    <mergeCell ref="F360:H360"/>
    <mergeCell ref="G361:H361"/>
    <mergeCell ref="E362:F362"/>
    <mergeCell ref="F363:H363"/>
    <mergeCell ref="F364:H364"/>
    <mergeCell ref="F365:H365"/>
    <mergeCell ref="E366:F366"/>
    <mergeCell ref="E368:F368"/>
    <mergeCell ref="G370:H370"/>
    <mergeCell ref="F372:H372"/>
    <mergeCell ref="F373:G373"/>
    <mergeCell ref="F374:H374"/>
    <mergeCell ref="F375:H375"/>
    <mergeCell ref="F376:H376"/>
    <mergeCell ref="F377:G377"/>
    <mergeCell ref="F378:H378"/>
    <mergeCell ref="F379:H379"/>
    <mergeCell ref="G380:H380"/>
    <mergeCell ref="F381:H381"/>
    <mergeCell ref="E383:F383"/>
    <mergeCell ref="F385:H385"/>
    <mergeCell ref="E386:F386"/>
    <mergeCell ref="F387:H387"/>
    <mergeCell ref="F388:H388"/>
    <mergeCell ref="F389:H389"/>
    <mergeCell ref="E390:F390"/>
    <mergeCell ref="F391:H391"/>
    <mergeCell ref="F392:H392"/>
    <mergeCell ref="F393:H393"/>
    <mergeCell ref="N394:O394"/>
    <mergeCell ref="F394:H394"/>
    <mergeCell ref="F395:H395"/>
    <mergeCell ref="F396:H396"/>
    <mergeCell ref="I396:J396"/>
    <mergeCell ref="G397:H397"/>
    <mergeCell ref="F398:H398"/>
    <mergeCell ref="F399:H399"/>
    <mergeCell ref="F400:H400"/>
    <mergeCell ref="F401:G401"/>
    <mergeCell ref="F402:H402"/>
    <mergeCell ref="F403:H403"/>
    <mergeCell ref="M406:N406"/>
    <mergeCell ref="F407:H407"/>
    <mergeCell ref="F408:H408"/>
    <mergeCell ref="E409:F409"/>
    <mergeCell ref="N409:O409"/>
    <mergeCell ref="F410:G410"/>
    <mergeCell ref="N410:O410"/>
    <mergeCell ref="F411:H411"/>
    <mergeCell ref="N411:O411"/>
    <mergeCell ref="N412:P412"/>
    <mergeCell ref="F413:H413"/>
    <mergeCell ref="F414:H414"/>
    <mergeCell ref="F415:H415"/>
    <mergeCell ref="F416:H416"/>
    <mergeCell ref="G417:H417"/>
    <mergeCell ref="N417:O417"/>
    <mergeCell ref="F418:H418"/>
    <mergeCell ref="F419:G419"/>
    <mergeCell ref="F420:H420"/>
    <mergeCell ref="F421:H421"/>
    <mergeCell ref="N422:O422"/>
    <mergeCell ref="F423:H423"/>
    <mergeCell ref="F424:H424"/>
    <mergeCell ref="F427:H427"/>
    <mergeCell ref="E429:F429"/>
    <mergeCell ref="F430:H430"/>
    <mergeCell ref="N430:P430"/>
    <mergeCell ref="G431:H431"/>
    <mergeCell ref="F432:H432"/>
    <mergeCell ref="F433:H433"/>
    <mergeCell ref="F434:H434"/>
    <mergeCell ref="F435:H435"/>
    <mergeCell ref="F436:H436"/>
    <mergeCell ref="B437:C437"/>
    <mergeCell ref="F438:H438"/>
    <mergeCell ref="F439:H439"/>
    <mergeCell ref="F440:H440"/>
    <mergeCell ref="F441:H441"/>
    <mergeCell ref="F479:H479"/>
    <mergeCell ref="F480:H480"/>
    <mergeCell ref="E481:F481"/>
    <mergeCell ref="E482:F482"/>
    <mergeCell ref="F483:H483"/>
    <mergeCell ref="N484:O484"/>
    <mergeCell ref="M485:N485"/>
    <mergeCell ref="F485:H485"/>
    <mergeCell ref="E486:F486"/>
    <mergeCell ref="F487:G487"/>
    <mergeCell ref="F488:H488"/>
    <mergeCell ref="F489:H489"/>
    <mergeCell ref="F490:H490"/>
    <mergeCell ref="G491:H491"/>
    <mergeCell ref="F443:H443"/>
    <mergeCell ref="F444:H444"/>
    <mergeCell ref="F445:H445"/>
    <mergeCell ref="F446:H446"/>
    <mergeCell ref="F447:H447"/>
    <mergeCell ref="F449:H449"/>
    <mergeCell ref="N449:O449"/>
    <mergeCell ref="F450:H450"/>
    <mergeCell ref="F451:H451"/>
    <mergeCell ref="F452:H452"/>
    <mergeCell ref="F454:H454"/>
    <mergeCell ref="F455:H455"/>
    <mergeCell ref="F456:H456"/>
    <mergeCell ref="F457:G457"/>
    <mergeCell ref="F458:H458"/>
    <mergeCell ref="F459:H459"/>
    <mergeCell ref="F460:H460"/>
    <mergeCell ref="M460:O460"/>
    <mergeCell ref="F461:H461"/>
    <mergeCell ref="O461:P461"/>
    <mergeCell ref="F462:H462"/>
    <mergeCell ref="F470:G470"/>
    <mergeCell ref="F471:H471"/>
    <mergeCell ref="M471:O471"/>
    <mergeCell ref="F463:G463"/>
    <mergeCell ref="F464:H464"/>
    <mergeCell ref="F465:H465"/>
    <mergeCell ref="F466:H466"/>
    <mergeCell ref="F467:H467"/>
    <mergeCell ref="F468:H468"/>
    <mergeCell ref="F469:H469"/>
    <mergeCell ref="F472:H472"/>
    <mergeCell ref="E473:F473"/>
    <mergeCell ref="N474:O474"/>
    <mergeCell ref="G475:H475"/>
    <mergeCell ref="F476:H476"/>
    <mergeCell ref="F478:H478"/>
    <mergeCell ref="N478:O478"/>
    <mergeCell ref="F497:H497"/>
    <mergeCell ref="F498:H498"/>
    <mergeCell ref="F499:H499"/>
    <mergeCell ref="F500:H500"/>
    <mergeCell ref="F492:H492"/>
    <mergeCell ref="N492:O492"/>
    <mergeCell ref="F493:G493"/>
    <mergeCell ref="E494:F494"/>
    <mergeCell ref="E496:F496"/>
    <mergeCell ref="N496:O496"/>
    <mergeCell ref="N497:O497"/>
    <mergeCell ref="S273:T273"/>
    <mergeCell ref="R274:S274"/>
    <mergeCell ref="U274:W274"/>
    <mergeCell ref="U275:V275"/>
    <mergeCell ref="T276:Y276"/>
    <mergeCell ref="U278:Y278"/>
    <mergeCell ref="N279:O279"/>
    <mergeCell ref="U286:X286"/>
    <mergeCell ref="U287:X287"/>
    <mergeCell ref="U288:X288"/>
    <mergeCell ref="N289:O289"/>
    <mergeCell ref="U289:W289"/>
    <mergeCell ref="N290:O290"/>
    <mergeCell ref="U290:V290"/>
    <mergeCell ref="U279:W279"/>
    <mergeCell ref="U280:X280"/>
    <mergeCell ref="U282:X282"/>
    <mergeCell ref="T283:Y283"/>
    <mergeCell ref="N284:O284"/>
    <mergeCell ref="U284:W284"/>
    <mergeCell ref="U285:Y285"/>
    <mergeCell ref="U247:V247"/>
    <mergeCell ref="U248:X248"/>
    <mergeCell ref="O249:P249"/>
    <mergeCell ref="T249:Y249"/>
    <mergeCell ref="AC249:AE249"/>
    <mergeCell ref="AG249:AI249"/>
    <mergeCell ref="U250:V250"/>
    <mergeCell ref="O251:P251"/>
    <mergeCell ref="T251:Y251"/>
    <mergeCell ref="T252:Y252"/>
    <mergeCell ref="R253:S253"/>
    <mergeCell ref="T253:Y253"/>
    <mergeCell ref="U254:X254"/>
    <mergeCell ref="M256:N256"/>
    <mergeCell ref="U255:W255"/>
    <mergeCell ref="U256:W256"/>
    <mergeCell ref="U257:V257"/>
    <mergeCell ref="U258:V258"/>
    <mergeCell ref="N259:O259"/>
    <mergeCell ref="U259:X259"/>
    <mergeCell ref="U260:X260"/>
    <mergeCell ref="R266:S266"/>
    <mergeCell ref="T266:Y266"/>
    <mergeCell ref="U261:W261"/>
    <mergeCell ref="U262:W262"/>
    <mergeCell ref="U263:X263"/>
    <mergeCell ref="U264:X264"/>
    <mergeCell ref="N265:O265"/>
    <mergeCell ref="T265:Y265"/>
    <mergeCell ref="N266:O266"/>
    <mergeCell ref="N267:O267"/>
    <mergeCell ref="U267:W267"/>
    <mergeCell ref="R268:S268"/>
    <mergeCell ref="U269:V269"/>
    <mergeCell ref="U270:V270"/>
    <mergeCell ref="N271:O271"/>
    <mergeCell ref="M273:N273"/>
    <mergeCell ref="AS285:AT285"/>
    <mergeCell ref="AW285:AX285"/>
    <mergeCell ref="AS286:AT286"/>
    <mergeCell ref="AW286:AX286"/>
    <mergeCell ref="AC287:AE287"/>
    <mergeCell ref="AG287:AI287"/>
    <mergeCell ref="AS287:AT287"/>
    <mergeCell ref="AW352:AX352"/>
    <mergeCell ref="AW353:AX353"/>
    <mergeCell ref="AS348:AT348"/>
    <mergeCell ref="AS349:AT349"/>
    <mergeCell ref="AS350:AT350"/>
    <mergeCell ref="AS351:AT351"/>
    <mergeCell ref="AW351:AX351"/>
    <mergeCell ref="AS352:AT352"/>
    <mergeCell ref="AS353:AT353"/>
    <mergeCell ref="AS360:AT360"/>
    <mergeCell ref="AW360:AX360"/>
    <mergeCell ref="AS361:AT361"/>
    <mergeCell ref="AW361:AX361"/>
    <mergeCell ref="AS362:AT362"/>
    <mergeCell ref="AW362:AX362"/>
    <mergeCell ref="AW363:AX363"/>
    <mergeCell ref="AS363:AT363"/>
    <mergeCell ref="AS365:AT365"/>
    <mergeCell ref="AS366:AT366"/>
    <mergeCell ref="AS367:AT367"/>
    <mergeCell ref="AS368:AT368"/>
    <mergeCell ref="AS370:AT370"/>
    <mergeCell ref="AS372:AT372"/>
    <mergeCell ref="AW365:AX365"/>
    <mergeCell ref="AW366:AX366"/>
    <mergeCell ref="AW367:AX367"/>
    <mergeCell ref="AW368:AX368"/>
    <mergeCell ref="AW370:AX370"/>
    <mergeCell ref="AW372:AX372"/>
    <mergeCell ref="AW373:AX373"/>
    <mergeCell ref="AS373:AT373"/>
    <mergeCell ref="AS374:AT374"/>
    <mergeCell ref="AS375:AT375"/>
    <mergeCell ref="AS376:AT376"/>
    <mergeCell ref="AS378:AT378"/>
    <mergeCell ref="AS379:AT379"/>
    <mergeCell ref="AS380:AT380"/>
    <mergeCell ref="AS381:AT381"/>
    <mergeCell ref="AS382:AT382"/>
    <mergeCell ref="AS383:AT383"/>
    <mergeCell ref="AS385:AT385"/>
    <mergeCell ref="AW385:AX385"/>
    <mergeCell ref="AS387:AT387"/>
    <mergeCell ref="AW387:AX387"/>
    <mergeCell ref="AW374:AX374"/>
    <mergeCell ref="AW375:AX375"/>
    <mergeCell ref="AW376:AX376"/>
    <mergeCell ref="AW378:AX378"/>
    <mergeCell ref="AW379:AX379"/>
    <mergeCell ref="AW380:AX380"/>
    <mergeCell ref="AW381:AX381"/>
    <mergeCell ref="AW382:AX382"/>
    <mergeCell ref="AW383:AX383"/>
    <mergeCell ref="U394:V394"/>
    <mergeCell ref="AS394:AT394"/>
    <mergeCell ref="AW394:AX394"/>
    <mergeCell ref="AS395:AT395"/>
    <mergeCell ref="AS396:AT396"/>
    <mergeCell ref="AC401:AE401"/>
    <mergeCell ref="AG401:AI401"/>
    <mergeCell ref="AW395:AX395"/>
    <mergeCell ref="AW396:AX396"/>
    <mergeCell ref="AS397:AT397"/>
    <mergeCell ref="AW397:AX397"/>
    <mergeCell ref="AS398:AT398"/>
    <mergeCell ref="AW398:AX398"/>
    <mergeCell ref="AW399:AX399"/>
    <mergeCell ref="U395:W395"/>
    <mergeCell ref="U396:V396"/>
    <mergeCell ref="U397:V397"/>
    <mergeCell ref="U398:W398"/>
    <mergeCell ref="U399:V399"/>
    <mergeCell ref="U400:W400"/>
    <mergeCell ref="U401:X401"/>
    <mergeCell ref="AW400:AX400"/>
    <mergeCell ref="AW401:AX401"/>
    <mergeCell ref="AW402:AX402"/>
    <mergeCell ref="AW403:AX403"/>
    <mergeCell ref="AW404:AX404"/>
    <mergeCell ref="AW405:AX405"/>
    <mergeCell ref="AW406:AX406"/>
    <mergeCell ref="AS413:AT413"/>
    <mergeCell ref="AS415:AT415"/>
    <mergeCell ref="U411:W411"/>
    <mergeCell ref="T412:Y412"/>
    <mergeCell ref="AS412:AT412"/>
    <mergeCell ref="AW412:AX412"/>
    <mergeCell ref="AW413:AX413"/>
    <mergeCell ref="AC415:AE415"/>
    <mergeCell ref="AG415:AI415"/>
    <mergeCell ref="AW415:AX415"/>
    <mergeCell ref="AW454:AX454"/>
    <mergeCell ref="AW455:AX455"/>
    <mergeCell ref="AW456:AX456"/>
    <mergeCell ref="AW457:AX457"/>
    <mergeCell ref="AW458:AX458"/>
    <mergeCell ref="AW459:AX459"/>
    <mergeCell ref="AW460:AX460"/>
    <mergeCell ref="AW461:AX461"/>
    <mergeCell ref="AW462:AX462"/>
    <mergeCell ref="AW463:AX463"/>
    <mergeCell ref="AW464:AX464"/>
    <mergeCell ref="AW465:AX465"/>
    <mergeCell ref="AW466:AX466"/>
    <mergeCell ref="AW467:AX467"/>
    <mergeCell ref="AW468:AX468"/>
    <mergeCell ref="AW469:AX469"/>
    <mergeCell ref="AW470:AX470"/>
    <mergeCell ref="AW471:AX471"/>
    <mergeCell ref="AW472:AX472"/>
    <mergeCell ref="AW473:AX473"/>
    <mergeCell ref="AW474:AX474"/>
    <mergeCell ref="AW475:AX475"/>
    <mergeCell ref="AW476:AX476"/>
    <mergeCell ref="AW477:AX477"/>
    <mergeCell ref="AW478:AX478"/>
    <mergeCell ref="AW479:AX479"/>
    <mergeCell ref="AW480:AX480"/>
    <mergeCell ref="AW481:AX481"/>
    <mergeCell ref="AW482:AX482"/>
    <mergeCell ref="AW483:AX483"/>
    <mergeCell ref="AW484:AX484"/>
    <mergeCell ref="AW485:AX485"/>
    <mergeCell ref="AW486:AX486"/>
    <mergeCell ref="AW487:AX487"/>
    <mergeCell ref="AW488:AX488"/>
    <mergeCell ref="AW496:AX496"/>
    <mergeCell ref="AW497:AX497"/>
    <mergeCell ref="AW498:AX498"/>
    <mergeCell ref="AW499:AX499"/>
    <mergeCell ref="AW500:AX500"/>
    <mergeCell ref="AW489:AX489"/>
    <mergeCell ref="AW490:AX490"/>
    <mergeCell ref="AW491:AX491"/>
    <mergeCell ref="AW492:AX492"/>
    <mergeCell ref="AW493:AX493"/>
    <mergeCell ref="AW494:AX494"/>
    <mergeCell ref="AW495:AX495"/>
    <mergeCell ref="AW407:AX407"/>
    <mergeCell ref="AS408:AT408"/>
    <mergeCell ref="AW408:AX408"/>
    <mergeCell ref="AS409:AT409"/>
    <mergeCell ref="AW409:AX409"/>
    <mergeCell ref="AS410:AT410"/>
    <mergeCell ref="AS411:AT411"/>
    <mergeCell ref="AW410:AX410"/>
    <mergeCell ref="AW411:AX411"/>
    <mergeCell ref="AW414:AX414"/>
    <mergeCell ref="AW416:AX416"/>
    <mergeCell ref="BF416:BG416"/>
    <mergeCell ref="AW417:AX417"/>
    <mergeCell ref="AW418:AX418"/>
    <mergeCell ref="AW419:AX419"/>
    <mergeCell ref="AW420:AX420"/>
    <mergeCell ref="AW421:AX421"/>
    <mergeCell ref="AW422:AX422"/>
    <mergeCell ref="AW423:AX423"/>
    <mergeCell ref="AW424:AX424"/>
    <mergeCell ref="AW425:AX425"/>
    <mergeCell ref="AW426:AX426"/>
    <mergeCell ref="AW427:AX427"/>
    <mergeCell ref="AW428:AX428"/>
    <mergeCell ref="AW429:AX429"/>
    <mergeCell ref="AW430:AX430"/>
    <mergeCell ref="AW431:AX431"/>
    <mergeCell ref="AW432:AX432"/>
    <mergeCell ref="AW433:AX433"/>
    <mergeCell ref="AW434:AX434"/>
    <mergeCell ref="AW435:AX435"/>
    <mergeCell ref="AW436:AX436"/>
    <mergeCell ref="AW437:AX437"/>
    <mergeCell ref="AW438:AX438"/>
    <mergeCell ref="AW439:AX439"/>
    <mergeCell ref="AW440:AX440"/>
    <mergeCell ref="AW441:AX441"/>
    <mergeCell ref="AW442:AX442"/>
    <mergeCell ref="AW443:AX443"/>
    <mergeCell ref="AW444:AX444"/>
    <mergeCell ref="AW445:AX445"/>
    <mergeCell ref="AW446:AX446"/>
    <mergeCell ref="AW447:AX447"/>
    <mergeCell ref="AW448:AX448"/>
    <mergeCell ref="AW449:AX449"/>
    <mergeCell ref="AW450:AX450"/>
    <mergeCell ref="AW451:AX451"/>
    <mergeCell ref="AW452:AX452"/>
    <mergeCell ref="AW453:AX453"/>
    <mergeCell ref="AS455:AT455"/>
    <mergeCell ref="AS456:AT456"/>
    <mergeCell ref="AS457:AT457"/>
    <mergeCell ref="AS458:AT458"/>
    <mergeCell ref="AS459:AT459"/>
    <mergeCell ref="AS460:AT460"/>
    <mergeCell ref="AS461:AT461"/>
    <mergeCell ref="AS462:AT462"/>
    <mergeCell ref="AS463:AT463"/>
    <mergeCell ref="AS464:AT464"/>
    <mergeCell ref="AS465:AT465"/>
    <mergeCell ref="AS466:AT466"/>
    <mergeCell ref="AS467:AT467"/>
    <mergeCell ref="AS468:AT468"/>
    <mergeCell ref="AS469:AT469"/>
    <mergeCell ref="AS470:AT470"/>
    <mergeCell ref="AS471:AT471"/>
    <mergeCell ref="AS472:AT472"/>
    <mergeCell ref="AS473:AT473"/>
    <mergeCell ref="AS474:AT474"/>
    <mergeCell ref="AS475:AT475"/>
    <mergeCell ref="AS476:AT476"/>
    <mergeCell ref="AS477:AT477"/>
    <mergeCell ref="AS478:AT478"/>
    <mergeCell ref="AS479:AT479"/>
    <mergeCell ref="AS480:AT480"/>
    <mergeCell ref="AS481:AT481"/>
    <mergeCell ref="AS482:AT482"/>
    <mergeCell ref="AS483:AT483"/>
    <mergeCell ref="AS484:AT484"/>
    <mergeCell ref="AS485:AT485"/>
    <mergeCell ref="AS486:AT486"/>
    <mergeCell ref="AS487:AT487"/>
    <mergeCell ref="AS488:AT488"/>
    <mergeCell ref="AS489:AT489"/>
    <mergeCell ref="AS497:AT497"/>
    <mergeCell ref="AS498:AT498"/>
    <mergeCell ref="AS499:AT499"/>
    <mergeCell ref="AS500:AT500"/>
    <mergeCell ref="AS490:AT490"/>
    <mergeCell ref="AS491:AT491"/>
    <mergeCell ref="AS492:AT492"/>
    <mergeCell ref="AS493:AT493"/>
    <mergeCell ref="AS494:AT494"/>
    <mergeCell ref="AS495:AT495"/>
    <mergeCell ref="AS496:AT496"/>
    <mergeCell ref="AS399:AT399"/>
    <mergeCell ref="AS400:AT400"/>
    <mergeCell ref="AS401:AT401"/>
    <mergeCell ref="AS402:AT402"/>
    <mergeCell ref="AS403:AT403"/>
    <mergeCell ref="AS404:AT404"/>
    <mergeCell ref="AS405:AT405"/>
    <mergeCell ref="AS406:AT406"/>
    <mergeCell ref="AS407:AT407"/>
    <mergeCell ref="AS414:AT414"/>
    <mergeCell ref="AS416:AT416"/>
    <mergeCell ref="AS417:AT417"/>
    <mergeCell ref="AS418:AT418"/>
    <mergeCell ref="AS419:AT419"/>
    <mergeCell ref="AS420:AT420"/>
    <mergeCell ref="AS421:AT421"/>
    <mergeCell ref="AS422:AT422"/>
    <mergeCell ref="AS423:AT423"/>
    <mergeCell ref="AS424:AT424"/>
    <mergeCell ref="AS425:AT425"/>
    <mergeCell ref="AS426:AT426"/>
    <mergeCell ref="AS427:AT427"/>
    <mergeCell ref="AS428:AT428"/>
    <mergeCell ref="AS429:AT429"/>
    <mergeCell ref="AS430:AT430"/>
    <mergeCell ref="AS431:AT431"/>
    <mergeCell ref="AS432:AT432"/>
    <mergeCell ref="AS433:AT433"/>
    <mergeCell ref="AS434:AT434"/>
    <mergeCell ref="AS435:AT435"/>
    <mergeCell ref="AS436:AT436"/>
    <mergeCell ref="AS437:AT437"/>
    <mergeCell ref="AS438:AT438"/>
    <mergeCell ref="AS439:AT439"/>
    <mergeCell ref="AS440:AT440"/>
    <mergeCell ref="AS441:AT441"/>
    <mergeCell ref="AS442:AT442"/>
    <mergeCell ref="AS443:AT443"/>
    <mergeCell ref="AS444:AT444"/>
    <mergeCell ref="AS445:AT445"/>
    <mergeCell ref="AS446:AT446"/>
    <mergeCell ref="AS447:AT447"/>
    <mergeCell ref="AS448:AT448"/>
    <mergeCell ref="AS449:AT449"/>
    <mergeCell ref="AS450:AT450"/>
    <mergeCell ref="AS451:AT451"/>
    <mergeCell ref="AS452:AT452"/>
    <mergeCell ref="AS453:AT453"/>
    <mergeCell ref="AS454:AT454"/>
    <mergeCell ref="U458:X458"/>
    <mergeCell ref="U459:X459"/>
    <mergeCell ref="U460:W460"/>
    <mergeCell ref="U461:W461"/>
    <mergeCell ref="U462:Y462"/>
    <mergeCell ref="U464:V464"/>
    <mergeCell ref="U465:X465"/>
    <mergeCell ref="T466:Y466"/>
    <mergeCell ref="U467:X467"/>
    <mergeCell ref="U468:W468"/>
    <mergeCell ref="U470:W470"/>
    <mergeCell ref="U471:X471"/>
    <mergeCell ref="U472:V472"/>
    <mergeCell ref="U473:V473"/>
    <mergeCell ref="U475:V475"/>
    <mergeCell ref="U476:W476"/>
    <mergeCell ref="U477:W477"/>
    <mergeCell ref="U478:X478"/>
    <mergeCell ref="U479:V479"/>
    <mergeCell ref="U481:W481"/>
    <mergeCell ref="U482:X482"/>
    <mergeCell ref="T483:Y483"/>
    <mergeCell ref="T484:Y484"/>
    <mergeCell ref="U485:X485"/>
    <mergeCell ref="U487:X487"/>
    <mergeCell ref="U488:V488"/>
    <mergeCell ref="T489:Y489"/>
    <mergeCell ref="U490:X490"/>
    <mergeCell ref="U498:X498"/>
    <mergeCell ref="U499:X499"/>
    <mergeCell ref="U500:V500"/>
    <mergeCell ref="U491:Y491"/>
    <mergeCell ref="U492:X492"/>
    <mergeCell ref="T493:Y493"/>
    <mergeCell ref="U494:V494"/>
    <mergeCell ref="R495:S495"/>
    <mergeCell ref="U495:W495"/>
    <mergeCell ref="U497:X497"/>
    <mergeCell ref="U403:X403"/>
    <mergeCell ref="U404:W404"/>
    <mergeCell ref="U405:W405"/>
    <mergeCell ref="U407:W407"/>
    <mergeCell ref="U408:V408"/>
    <mergeCell ref="U409:X409"/>
    <mergeCell ref="T410:Y410"/>
    <mergeCell ref="U413:X413"/>
    <mergeCell ref="U415:V415"/>
    <mergeCell ref="U416:X416"/>
    <mergeCell ref="U417:W417"/>
    <mergeCell ref="U419:W419"/>
    <mergeCell ref="T420:Y420"/>
    <mergeCell ref="U421:V421"/>
    <mergeCell ref="U422:W422"/>
    <mergeCell ref="U423:X423"/>
    <mergeCell ref="U424:W424"/>
    <mergeCell ref="U425:Y425"/>
    <mergeCell ref="AC425:AE425"/>
    <mergeCell ref="AG425:AI425"/>
    <mergeCell ref="U426:W426"/>
    <mergeCell ref="U427:W427"/>
    <mergeCell ref="U430:W430"/>
    <mergeCell ref="U431:W431"/>
    <mergeCell ref="U432:V432"/>
    <mergeCell ref="T433:Y433"/>
    <mergeCell ref="U435:X435"/>
    <mergeCell ref="U436:W436"/>
    <mergeCell ref="U437:V437"/>
    <mergeCell ref="U439:W439"/>
    <mergeCell ref="U440:W440"/>
    <mergeCell ref="U441:W441"/>
    <mergeCell ref="U443:W443"/>
    <mergeCell ref="AC443:AE443"/>
    <mergeCell ref="AG443:AI443"/>
    <mergeCell ref="U444:X444"/>
    <mergeCell ref="U445:V445"/>
    <mergeCell ref="T446:Y446"/>
    <mergeCell ref="T447:Y447"/>
    <mergeCell ref="U448:V448"/>
    <mergeCell ref="U449:X449"/>
    <mergeCell ref="T450:Y450"/>
    <mergeCell ref="U451:W451"/>
    <mergeCell ref="U452:W452"/>
    <mergeCell ref="U453:X453"/>
    <mergeCell ref="U454:X454"/>
    <mergeCell ref="T455:Y455"/>
    <mergeCell ref="T456:Y456"/>
    <mergeCell ref="U457:X457"/>
  </mergeCells>
  <hyperlinks>
    <hyperlink r:id="rId1" ref="BF17"/>
    <hyperlink r:id="rId2" ref="BF23"/>
    <hyperlink r:id="rId3" ref="BF24"/>
    <hyperlink r:id="rId4" ref="BF30"/>
    <hyperlink r:id="rId5" ref="U72"/>
    <hyperlink r:id="rId6" ref="U166"/>
    <hyperlink r:id="rId7" ref="BF184"/>
    <hyperlink r:id="rId8" ref="BF188"/>
    <hyperlink r:id="rId9" ref="BF287"/>
    <hyperlink r:id="rId10" ref="BF299"/>
    <hyperlink r:id="rId11" ref="BF313"/>
    <hyperlink r:id="rId12" ref="BF351"/>
    <hyperlink r:id="rId13" ref="BF416"/>
    <hyperlink r:id="rId14" ref="R471"/>
  </hyperlinks>
  <drawing r:id="rId15"/>
</worksheet>
</file>