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ya\Desktop\"/>
    </mc:Choice>
  </mc:AlternateContent>
  <xr:revisionPtr revIDLastSave="0" documentId="8_{D7683DA3-844D-4A8F-8E13-970A3D2E63A1}" xr6:coauthVersionLast="45" xr6:coauthVersionMax="45" xr10:uidLastSave="{00000000-0000-0000-0000-000000000000}"/>
  <bookViews>
    <workbookView xWindow="-108" yWindow="-108" windowWidth="23256" windowHeight="12576" xr2:uid="{477AAD15-93B1-44CB-97CE-E0AEFA544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0" i="1"/>
  <c r="B11" i="1"/>
  <c r="B9" i="1"/>
  <c r="B4" i="1"/>
  <c r="B5" i="1"/>
  <c r="B6" i="1"/>
  <c r="B7" i="1"/>
  <c r="B8" i="1"/>
  <c r="B3" i="1"/>
  <c r="B12" i="1" l="1"/>
</calcChain>
</file>

<file path=xl/sharedStrings.xml><?xml version="1.0" encoding="utf-8"?>
<sst xmlns="http://schemas.openxmlformats.org/spreadsheetml/2006/main" count="48" uniqueCount="42">
  <si>
    <t>Model</t>
  </si>
  <si>
    <t>Parameters</t>
  </si>
  <si>
    <t>Dropout</t>
  </si>
  <si>
    <t>Layer1</t>
  </si>
  <si>
    <t>Layer2</t>
  </si>
  <si>
    <t>Layer3</t>
  </si>
  <si>
    <t>Layer4</t>
  </si>
  <si>
    <t>Optimizer</t>
  </si>
  <si>
    <t>Epochs_10</t>
  </si>
  <si>
    <t xml:space="preserve"> Model_1</t>
  </si>
  <si>
    <t>Model_2</t>
  </si>
  <si>
    <t>Model_3</t>
  </si>
  <si>
    <t>Model_4</t>
  </si>
  <si>
    <t>Model_5</t>
  </si>
  <si>
    <t>Model_6</t>
  </si>
  <si>
    <t>Epoch_1</t>
  </si>
  <si>
    <t>Epochs_3</t>
  </si>
  <si>
    <t>Epochs_5</t>
  </si>
  <si>
    <t>Model_7</t>
  </si>
  <si>
    <t>Scaling</t>
  </si>
  <si>
    <t>SGD(model.parameters(),lr=0.002, momentum=0.9, nesterov=True)</t>
  </si>
  <si>
    <t>SGD(model.parameters(),lr=0.001, momentum=0.9, nesterov=True)</t>
  </si>
  <si>
    <t>SGD(model.parameters(),lr=0.01, momentum=0.9, nesterov=True)</t>
  </si>
  <si>
    <t>No of Epochs</t>
  </si>
  <si>
    <t>No of layers</t>
  </si>
  <si>
    <t>Model_10</t>
  </si>
  <si>
    <t>SGD(model.parameters(),lr=0.02, momentum=0.9, nesterov=True)</t>
  </si>
  <si>
    <t>SGD(model.parameters(),lr=0.03, momentum=0.9, nesterov=True)</t>
  </si>
  <si>
    <t>Model_8</t>
  </si>
  <si>
    <t>Model_9</t>
  </si>
  <si>
    <t>SGD(model.parameters(),lr=0.02, momentum=0.9,weight_decay=1e-6,nesterov=True)</t>
  </si>
  <si>
    <t>Model_11</t>
  </si>
  <si>
    <t>Adam(model.parameters(),lr=0.01)</t>
  </si>
  <si>
    <t>Model_12</t>
  </si>
  <si>
    <t>Adam(model.parameters(),lr=0.02)</t>
  </si>
  <si>
    <t>Model_13</t>
  </si>
  <si>
    <t>Adam(model.parameters(),lr=0.001)</t>
  </si>
  <si>
    <t>Model_14</t>
  </si>
  <si>
    <t>Model_15</t>
  </si>
  <si>
    <t>SGD(model.parameters(),lr=0.01, momentum=0.9,nesterov=True)</t>
  </si>
  <si>
    <t>Model_16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</si>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</sst>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/>
    <xf numFmtId="0" fontId="3" fillId="0" borderId="0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A6B0-845F-4CA0-BA3C-86A42A66AB00}">
  <dimension ref="A1:P21"/>
  <sheetViews>
    <sheetView tabSelected="1" workbookViewId="0">
      <selection activeCell="J23" sqref="J23"/>
    </sheetView>
  </sheetViews>
  <sheetFormatPr defaultRowHeight="14.4" x14ac:dyDescent="0.3"/>
  <cols>
    <col min="1" max="1" width="9.21875" bestFit="1" customWidth="1"/>
    <col min="2" max="2" width="10.33203125" bestFit="1" customWidth="1"/>
    <col min="3" max="3" width="6.5546875" style="2" bestFit="1" customWidth="1"/>
    <col min="4" max="4" width="7.77734375" bestFit="1" customWidth="1"/>
    <col min="5" max="5" width="10.88671875" style="2" bestFit="1" customWidth="1"/>
    <col min="6" max="9" width="6.44140625" bestFit="1" customWidth="1"/>
    <col min="10" max="10" width="71.77734375" bestFit="1" customWidth="1"/>
    <col min="11" max="11" width="11.88671875" style="2" bestFit="1" customWidth="1"/>
    <col min="12" max="12" width="8" bestFit="1" customWidth="1"/>
    <col min="13" max="14" width="8.77734375" bestFit="1" customWidth="1"/>
    <col min="15" max="15" width="9.77734375" bestFit="1" customWidth="1"/>
    <col min="16" max="16" width="6" bestFit="1" customWidth="1"/>
  </cols>
  <sheetData>
    <row r="1" spans="1:16" x14ac:dyDescent="0.3">
      <c r="A1" s="13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2"/>
    </row>
    <row r="2" spans="1:16" x14ac:dyDescent="0.3">
      <c r="A2" s="12" t="s">
        <v>0</v>
      </c>
      <c r="B2" s="12" t="s">
        <v>1</v>
      </c>
      <c r="C2" s="12" t="s">
        <v>19</v>
      </c>
      <c r="D2" s="12" t="s">
        <v>2</v>
      </c>
      <c r="E2" s="12" t="s">
        <v>24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23</v>
      </c>
      <c r="L2" s="12" t="s">
        <v>15</v>
      </c>
      <c r="M2" s="12" t="s">
        <v>16</v>
      </c>
      <c r="N2" s="12" t="s">
        <v>17</v>
      </c>
      <c r="O2" s="12" t="s">
        <v>8</v>
      </c>
      <c r="P2" s="2"/>
    </row>
    <row r="3" spans="1:16" s="8" customFormat="1" x14ac:dyDescent="0.3">
      <c r="A3" s="8" t="s">
        <v>9</v>
      </c>
      <c r="B3" s="8">
        <f>(784*F3)+(F3*G3)+(G3*H3)+(H3*I3)+(I3*10)</f>
        <v>288560</v>
      </c>
      <c r="C3" s="8">
        <v>255</v>
      </c>
      <c r="D3" s="8">
        <v>0.2</v>
      </c>
      <c r="E3" s="8">
        <v>4</v>
      </c>
      <c r="F3" s="8">
        <v>240</v>
      </c>
      <c r="G3" s="8">
        <v>200</v>
      </c>
      <c r="H3" s="8">
        <v>160</v>
      </c>
      <c r="I3" s="8">
        <v>120</v>
      </c>
      <c r="J3" s="8" t="s">
        <v>20</v>
      </c>
      <c r="K3" s="8">
        <v>10</v>
      </c>
      <c r="L3" s="8">
        <v>0.86099999999999999</v>
      </c>
      <c r="M3" s="8">
        <v>0.95399999999999996</v>
      </c>
      <c r="N3" s="8">
        <v>0.96699999999999997</v>
      </c>
      <c r="O3" s="8">
        <v>0.97299999999999998</v>
      </c>
    </row>
    <row r="4" spans="1:16" x14ac:dyDescent="0.3">
      <c r="A4" s="2" t="s">
        <v>10</v>
      </c>
      <c r="B4" s="2">
        <f t="shared" ref="B4:B8" si="0">(784*F4)+(F4*G4)+(G4*H4)+(H4*I4)+(I4*10)</f>
        <v>244032</v>
      </c>
      <c r="C4" s="2">
        <v>255</v>
      </c>
      <c r="D4" s="2">
        <v>0.2</v>
      </c>
      <c r="E4" s="2">
        <v>4</v>
      </c>
      <c r="F4" s="2">
        <v>256</v>
      </c>
      <c r="G4" s="2">
        <v>128</v>
      </c>
      <c r="H4" s="2">
        <v>64</v>
      </c>
      <c r="I4" s="2">
        <v>32</v>
      </c>
      <c r="J4" s="2" t="s">
        <v>21</v>
      </c>
      <c r="K4" s="2">
        <v>5</v>
      </c>
      <c r="L4" s="2">
        <v>0.10299999999999999</v>
      </c>
      <c r="M4" s="2">
        <v>0.27600000000000002</v>
      </c>
      <c r="N4" s="2">
        <v>0.48</v>
      </c>
      <c r="O4" s="2"/>
      <c r="P4" s="2"/>
    </row>
    <row r="5" spans="1:16" x14ac:dyDescent="0.3">
      <c r="A5" s="2" t="s">
        <v>11</v>
      </c>
      <c r="B5" s="2">
        <f t="shared" si="0"/>
        <v>288600</v>
      </c>
      <c r="C5" s="2">
        <v>255</v>
      </c>
      <c r="D5" s="2">
        <v>0.2</v>
      </c>
      <c r="E5" s="2">
        <v>4</v>
      </c>
      <c r="F5" s="2">
        <v>275</v>
      </c>
      <c r="G5" s="2">
        <v>180</v>
      </c>
      <c r="H5" s="2">
        <v>100</v>
      </c>
      <c r="I5" s="2">
        <v>50</v>
      </c>
      <c r="J5" s="2" t="s">
        <v>22</v>
      </c>
      <c r="K5" s="2">
        <v>5</v>
      </c>
      <c r="L5" s="2">
        <v>0.86199999999999999</v>
      </c>
      <c r="M5" s="2">
        <v>0.94899999999999995</v>
      </c>
      <c r="N5" s="2">
        <v>0.96599999999999997</v>
      </c>
      <c r="O5" s="2"/>
      <c r="P5" s="2"/>
    </row>
    <row r="6" spans="1:16" s="5" customFormat="1" x14ac:dyDescent="0.3">
      <c r="A6" s="5" t="s">
        <v>12</v>
      </c>
      <c r="B6" s="4">
        <f t="shared" si="0"/>
        <v>244032</v>
      </c>
      <c r="C6" s="5">
        <v>255</v>
      </c>
      <c r="D6" s="5">
        <v>0.2</v>
      </c>
      <c r="E6" s="5">
        <v>4</v>
      </c>
      <c r="F6" s="5">
        <v>256</v>
      </c>
      <c r="G6" s="5">
        <v>128</v>
      </c>
      <c r="H6" s="5">
        <v>64</v>
      </c>
      <c r="I6" s="5">
        <v>32</v>
      </c>
      <c r="J6" s="5" t="s">
        <v>22</v>
      </c>
      <c r="K6" s="5">
        <v>10</v>
      </c>
      <c r="L6" s="5">
        <v>0.84499999999999997</v>
      </c>
      <c r="M6" s="5">
        <v>0.94799999999999995</v>
      </c>
      <c r="N6" s="9">
        <v>0.96599999999999997</v>
      </c>
      <c r="O6" s="5">
        <v>0.97199999999999998</v>
      </c>
    </row>
    <row r="7" spans="1:16" x14ac:dyDescent="0.3">
      <c r="A7" s="2" t="s">
        <v>13</v>
      </c>
      <c r="B7" s="2">
        <f t="shared" si="0"/>
        <v>207300</v>
      </c>
      <c r="C7" s="2">
        <v>255</v>
      </c>
      <c r="D7" s="2">
        <v>0.2</v>
      </c>
      <c r="E7" s="2">
        <v>4</v>
      </c>
      <c r="F7" s="2">
        <v>200</v>
      </c>
      <c r="G7" s="2">
        <v>150</v>
      </c>
      <c r="H7" s="2">
        <v>100</v>
      </c>
      <c r="I7" s="2">
        <v>50</v>
      </c>
      <c r="J7" s="6" t="s">
        <v>22</v>
      </c>
      <c r="K7" s="5">
        <v>5</v>
      </c>
      <c r="L7" s="2">
        <v>0.82399999999999995</v>
      </c>
      <c r="M7" s="6">
        <v>0.94699999999999995</v>
      </c>
      <c r="N7" s="2">
        <v>0.95799999999999996</v>
      </c>
      <c r="O7" s="5">
        <v>0.96199999999999997</v>
      </c>
      <c r="P7" s="2"/>
    </row>
    <row r="8" spans="1:16" x14ac:dyDescent="0.3">
      <c r="A8" s="2" t="s">
        <v>14</v>
      </c>
      <c r="B8" s="2">
        <f t="shared" si="0"/>
        <v>109400</v>
      </c>
      <c r="C8" s="2">
        <v>255</v>
      </c>
      <c r="D8" s="2">
        <v>0.2</v>
      </c>
      <c r="E8" s="2">
        <v>4</v>
      </c>
      <c r="F8" s="2">
        <v>100</v>
      </c>
      <c r="G8" s="2">
        <v>100</v>
      </c>
      <c r="H8" s="2">
        <v>100</v>
      </c>
      <c r="I8" s="2">
        <v>100</v>
      </c>
      <c r="J8" s="2" t="s">
        <v>26</v>
      </c>
      <c r="K8" s="5">
        <v>10</v>
      </c>
      <c r="L8" s="2">
        <v>0.90900000000000003</v>
      </c>
      <c r="M8" s="2">
        <v>0.95599999999999996</v>
      </c>
      <c r="N8" s="2">
        <v>0.96299999999999997</v>
      </c>
      <c r="O8" s="2">
        <v>0.96699999999999997</v>
      </c>
      <c r="P8" s="2"/>
    </row>
    <row r="9" spans="1:16" s="2" customFormat="1" x14ac:dyDescent="0.3">
      <c r="A9" s="2" t="s">
        <v>18</v>
      </c>
      <c r="B9" s="2">
        <f>(784*F9)+(F9*G9)+(G9*H9)+(H9*10)</f>
        <v>44700</v>
      </c>
      <c r="C9" s="2">
        <v>255</v>
      </c>
      <c r="D9" s="2">
        <v>0.1</v>
      </c>
      <c r="E9" s="2">
        <v>3</v>
      </c>
      <c r="F9" s="2">
        <v>50</v>
      </c>
      <c r="G9" s="2">
        <v>50</v>
      </c>
      <c r="H9" s="2">
        <v>50</v>
      </c>
      <c r="I9" s="2">
        <v>0</v>
      </c>
      <c r="J9" s="4" t="s">
        <v>27</v>
      </c>
      <c r="K9" s="5">
        <v>10</v>
      </c>
      <c r="L9" s="5">
        <v>0.92500000000000004</v>
      </c>
      <c r="M9" s="5">
        <v>0.95099999999999996</v>
      </c>
      <c r="N9" s="5">
        <v>0.96099999999999997</v>
      </c>
      <c r="O9" s="5">
        <v>0.96399999999999997</v>
      </c>
    </row>
    <row r="10" spans="1:16" s="3" customFormat="1" x14ac:dyDescent="0.3">
      <c r="A10" s="3" t="s">
        <v>28</v>
      </c>
      <c r="B10" s="3">
        <f>(784*F10)+(F10*G10)+(G10*H10)+(H10*10)</f>
        <v>16680</v>
      </c>
      <c r="C10" s="3">
        <v>255</v>
      </c>
      <c r="D10" s="3">
        <v>0.1</v>
      </c>
      <c r="E10" s="3">
        <v>4</v>
      </c>
      <c r="F10" s="3">
        <v>20</v>
      </c>
      <c r="G10" s="3">
        <v>20</v>
      </c>
      <c r="H10" s="3">
        <v>20</v>
      </c>
      <c r="I10" s="3">
        <v>20</v>
      </c>
      <c r="J10" s="3" t="s">
        <v>27</v>
      </c>
      <c r="K10" s="7">
        <v>10</v>
      </c>
      <c r="L10" s="7">
        <v>0.89600000000000002</v>
      </c>
      <c r="M10" s="7">
        <v>0.92200000000000004</v>
      </c>
      <c r="N10" s="7">
        <v>0.93100000000000005</v>
      </c>
      <c r="O10" s="7">
        <v>0.93799999999999994</v>
      </c>
    </row>
    <row r="11" spans="1:16" s="2" customFormat="1" x14ac:dyDescent="0.3">
      <c r="A11" s="2" t="s">
        <v>29</v>
      </c>
      <c r="B11" s="2">
        <f>(784*F11)+(F11*G11)+(G11*H11)+(H11*I11)+(I11*10)</f>
        <v>43200</v>
      </c>
      <c r="C11" s="2">
        <v>255</v>
      </c>
      <c r="D11" s="2">
        <v>0.2</v>
      </c>
      <c r="E11" s="2">
        <v>4</v>
      </c>
      <c r="F11" s="2">
        <v>50</v>
      </c>
      <c r="G11" s="2">
        <v>40</v>
      </c>
      <c r="H11" s="2">
        <v>30</v>
      </c>
      <c r="I11" s="2">
        <v>20</v>
      </c>
      <c r="J11" s="4" t="s">
        <v>30</v>
      </c>
      <c r="K11" s="5">
        <v>5</v>
      </c>
      <c r="L11" s="5">
        <v>0.83899999999999997</v>
      </c>
      <c r="M11" s="5">
        <v>0.92800000000000005</v>
      </c>
      <c r="N11" s="5">
        <v>0.94099999999999995</v>
      </c>
      <c r="O11" s="5"/>
    </row>
    <row r="12" spans="1:16" x14ac:dyDescent="0.3">
      <c r="A12" s="4" t="s">
        <v>25</v>
      </c>
      <c r="B12" s="2">
        <f t="shared" ref="B12:B13" si="1">(784*F12)+(F12*G12)+(G12*H12)+(H12*10)</f>
        <v>90900</v>
      </c>
      <c r="C12" s="2">
        <v>255</v>
      </c>
      <c r="D12" s="4">
        <v>0.2</v>
      </c>
      <c r="E12" s="4">
        <v>3</v>
      </c>
      <c r="F12" s="4">
        <v>100</v>
      </c>
      <c r="G12" s="4">
        <v>80</v>
      </c>
      <c r="H12" s="4">
        <v>50</v>
      </c>
      <c r="I12" s="4">
        <v>0</v>
      </c>
      <c r="J12" s="4" t="s">
        <v>27</v>
      </c>
      <c r="K12" s="5">
        <v>10</v>
      </c>
      <c r="L12" s="5">
        <v>0.68100000000000005</v>
      </c>
      <c r="M12" s="4">
        <v>0.74980000000000002</v>
      </c>
      <c r="N12" s="4">
        <v>0.75</v>
      </c>
      <c r="O12" s="4"/>
      <c r="P12" s="4"/>
    </row>
    <row r="13" spans="1:16" x14ac:dyDescent="0.3">
      <c r="A13" s="4" t="s">
        <v>31</v>
      </c>
      <c r="B13" s="2">
        <f>(784*F13)+(F13*G13)+(G13*H13)+(H13*I13)+(I13*10)</f>
        <v>43200</v>
      </c>
      <c r="C13" s="2">
        <v>255</v>
      </c>
      <c r="D13" s="4">
        <v>0.2</v>
      </c>
      <c r="E13" s="4">
        <v>4</v>
      </c>
      <c r="F13" s="2">
        <v>50</v>
      </c>
      <c r="G13" s="2">
        <v>40</v>
      </c>
      <c r="H13" s="2">
        <v>30</v>
      </c>
      <c r="I13" s="2">
        <v>20</v>
      </c>
      <c r="J13" s="2" t="s">
        <v>32</v>
      </c>
      <c r="K13" s="5">
        <v>5</v>
      </c>
      <c r="L13" s="5">
        <v>0.91900000000000004</v>
      </c>
      <c r="M13" s="5">
        <v>0.93200000000000005</v>
      </c>
      <c r="N13" s="5">
        <v>0.93300000000000005</v>
      </c>
      <c r="O13" s="2"/>
      <c r="P13" s="2"/>
    </row>
    <row r="14" spans="1:16" x14ac:dyDescent="0.3">
      <c r="A14" s="4" t="s">
        <v>33</v>
      </c>
      <c r="B14" s="2">
        <f>(784*F14)+(F14*G14)+(G14*H14)+(H14*I14)+(I14*10)</f>
        <v>12585</v>
      </c>
      <c r="C14" s="2">
        <v>255</v>
      </c>
      <c r="D14" s="4">
        <v>0.2</v>
      </c>
      <c r="E14" s="4">
        <v>4</v>
      </c>
      <c r="F14" s="4">
        <v>15</v>
      </c>
      <c r="G14" s="4">
        <v>15</v>
      </c>
      <c r="H14" s="4">
        <v>15</v>
      </c>
      <c r="I14" s="4">
        <v>15</v>
      </c>
      <c r="J14" s="2" t="s">
        <v>34</v>
      </c>
      <c r="K14" s="5">
        <v>10</v>
      </c>
      <c r="L14" s="5">
        <v>0.93799999999999994</v>
      </c>
      <c r="M14" s="5">
        <v>0.94599999999999995</v>
      </c>
      <c r="N14" s="5">
        <v>0.93899999999999995</v>
      </c>
      <c r="O14" s="5">
        <v>0.94</v>
      </c>
    </row>
    <row r="15" spans="1:16" s="10" customFormat="1" x14ac:dyDescent="0.3">
      <c r="A15" s="10" t="s">
        <v>35</v>
      </c>
      <c r="B15" s="10">
        <f>(784*F15)+(F15*G15)+(G15*H15)+(H15*I15)+(I15*10)</f>
        <v>40768</v>
      </c>
      <c r="C15" s="10">
        <v>255</v>
      </c>
      <c r="D15" s="10">
        <v>0.2</v>
      </c>
      <c r="E15" s="10">
        <v>4</v>
      </c>
      <c r="F15" s="10">
        <v>50</v>
      </c>
      <c r="G15" s="10">
        <v>12</v>
      </c>
      <c r="H15" s="10">
        <v>24</v>
      </c>
      <c r="I15" s="10">
        <v>20</v>
      </c>
      <c r="J15" s="10" t="s">
        <v>36</v>
      </c>
      <c r="K15" s="11">
        <v>10</v>
      </c>
      <c r="L15" s="11">
        <v>0.83599999999999997</v>
      </c>
      <c r="M15" s="11">
        <v>0.92</v>
      </c>
      <c r="N15" s="11">
        <v>0.93500000000000005</v>
      </c>
      <c r="O15" s="11">
        <v>0.94599999999999995</v>
      </c>
    </row>
    <row r="16" spans="1:16" x14ac:dyDescent="0.3">
      <c r="A16" s="4" t="s">
        <v>37</v>
      </c>
      <c r="B16">
        <f>(784*F16)+(F16*G16)+(G16*H16)+(H16*I16)+(I16*10)</f>
        <v>244032</v>
      </c>
      <c r="C16" s="2">
        <v>255</v>
      </c>
      <c r="D16" s="4">
        <v>0.1</v>
      </c>
      <c r="E16" s="4">
        <v>4</v>
      </c>
      <c r="F16" s="4">
        <v>256</v>
      </c>
      <c r="G16" s="4">
        <v>128</v>
      </c>
      <c r="H16" s="4">
        <v>64</v>
      </c>
      <c r="I16" s="4">
        <v>32</v>
      </c>
      <c r="J16" s="4" t="s">
        <v>39</v>
      </c>
      <c r="K16" s="5">
        <v>10</v>
      </c>
      <c r="L16" s="5">
        <v>0.86799999999999999</v>
      </c>
      <c r="M16" s="5">
        <v>0.94699999999999995</v>
      </c>
      <c r="N16" s="5">
        <v>0.96399999999999997</v>
      </c>
      <c r="O16" s="5">
        <v>0.97299999999999998</v>
      </c>
    </row>
    <row r="17" spans="1:15" s="3" customFormat="1" x14ac:dyDescent="0.3">
      <c r="A17" s="3" t="s">
        <v>38</v>
      </c>
      <c r="B17" s="3">
        <f>(784*F17)+(F17*G17)+(G17*H17)+(H17*I17)+(I17*10)</f>
        <v>11704</v>
      </c>
      <c r="C17" s="3">
        <v>255</v>
      </c>
      <c r="D17" s="3">
        <v>0.1</v>
      </c>
      <c r="E17" s="3">
        <v>4</v>
      </c>
      <c r="F17" s="3">
        <v>14</v>
      </c>
      <c r="G17" s="3">
        <v>14</v>
      </c>
      <c r="H17" s="3">
        <v>14</v>
      </c>
      <c r="I17" s="3">
        <v>14</v>
      </c>
      <c r="J17" s="3" t="s">
        <v>26</v>
      </c>
      <c r="K17" s="7">
        <v>10</v>
      </c>
      <c r="L17" s="7">
        <v>0.77800000000000002</v>
      </c>
      <c r="M17" s="7">
        <v>0.89700000000000002</v>
      </c>
      <c r="N17" s="7">
        <v>0.91600000000000004</v>
      </c>
      <c r="O17" s="7">
        <v>0.91700000000000004</v>
      </c>
    </row>
    <row r="18" spans="1:15" x14ac:dyDescent="0.3">
      <c r="A18" s="4" t="s">
        <v>40</v>
      </c>
      <c r="B18">
        <f>(784*F18)+(F18*G18)+(G18*H18)+(H18*I18)+(I18*10)</f>
        <v>21725</v>
      </c>
      <c r="C18" s="2">
        <v>255</v>
      </c>
      <c r="D18" s="4">
        <v>0.2</v>
      </c>
      <c r="E18" s="4">
        <v>4</v>
      </c>
      <c r="F18" s="4">
        <v>25</v>
      </c>
      <c r="G18" s="4">
        <v>25</v>
      </c>
      <c r="H18" s="4">
        <v>25</v>
      </c>
      <c r="I18" s="4">
        <v>25</v>
      </c>
      <c r="J18" t="s">
        <v>39</v>
      </c>
      <c r="K18" s="5">
        <v>10</v>
      </c>
      <c r="L18" s="5">
        <v>0.81299999999999994</v>
      </c>
      <c r="M18" s="5">
        <v>0.91100000000000003</v>
      </c>
      <c r="N18" s="5">
        <v>0.92200000000000004</v>
      </c>
      <c r="O18" s="5">
        <v>0.92800000000000005</v>
      </c>
    </row>
    <row r="21" spans="1:15" x14ac:dyDescent="0.3">
      <c r="D21" s="1"/>
      <c r="E21" s="1"/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Anugya</cp:lastModifiedBy>
  <dcterms:created xsi:type="dcterms:W3CDTF">2020-01-05T11:15:38Z</dcterms:created>
  <dcterms:modified xsi:type="dcterms:W3CDTF">2020-01-05T17:58:47Z</dcterms:modified>
</cp:coreProperties>
</file>