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225" windowWidth="15600" windowHeight="5625" tabRatio="550" activeTab="1"/>
  </bookViews>
  <sheets>
    <sheet name="Master level tasks" sheetId="4" r:id="rId1"/>
    <sheet name="Task Dictonary" sheetId="1" r:id="rId2"/>
    <sheet name="WBS Dictonary (2)" sheetId="5" state="hidden" r:id="rId3"/>
  </sheets>
  <externalReferences>
    <externalReference r:id="rId4"/>
  </externalReferences>
  <definedNames>
    <definedName name="_xlnm._FilterDatabase" localSheetId="1" hidden="1">'Task Dictonary'!$A$2:$E$97</definedName>
    <definedName name="_xlnm._FilterDatabase" localSheetId="2" hidden="1">'WBS Dictonary (2)'!$A$2:$E$83</definedName>
    <definedName name="MmExcelLinker_962BF097_BD66_461D_A5EF_443EA3AFB8F3" localSheetId="2">Quartely [1]budget!$F$11:$F$11</definedName>
    <definedName name="MmExcelLinker_962BF097_BD66_461D_A5EF_443EA3AFB8F3">Quartely [1]budget!$F$11:$F$11</definedName>
    <definedName name="_xlnm.Print_Titles" localSheetId="1">'Task Dictonary'!$1:$2</definedName>
    <definedName name="_xlnm.Print_Titles" localSheetId="2">'WBS Dictonary (2)'!$1:$2</definedName>
  </definedNames>
  <calcPr calcId="144525"/>
</workbook>
</file>

<file path=xl/calcChain.xml><?xml version="1.0" encoding="utf-8"?>
<calcChain xmlns="http://schemas.openxmlformats.org/spreadsheetml/2006/main">
  <c r="D82" i="1" l="1"/>
  <c r="E82" i="1" s="1"/>
  <c r="D83" i="1"/>
  <c r="E83" i="1" s="1"/>
  <c r="D81" i="1"/>
  <c r="E81" i="1" s="1"/>
  <c r="D56" i="1"/>
  <c r="E56" i="1" s="1"/>
  <c r="D55" i="1" l="1"/>
  <c r="E55" i="1" s="1"/>
  <c r="D54" i="1"/>
  <c r="E54" i="1" s="1"/>
  <c r="D53" i="1"/>
  <c r="E53" i="1" s="1"/>
  <c r="D60" i="1" l="1"/>
  <c r="E60" i="1" s="1"/>
  <c r="D41" i="1"/>
  <c r="E41" i="1" s="1"/>
  <c r="D63" i="1"/>
  <c r="E63" i="1" s="1"/>
  <c r="D90" i="1"/>
  <c r="E90" i="1" s="1"/>
  <c r="D61" i="1"/>
  <c r="E61" i="1" s="1"/>
  <c r="D67" i="1"/>
  <c r="E67" i="1" s="1"/>
  <c r="D66" i="1"/>
  <c r="E66" i="1" s="1"/>
  <c r="D65" i="1"/>
  <c r="E65" i="1" s="1"/>
  <c r="D57" i="1"/>
  <c r="E57" i="1" s="1"/>
  <c r="D58" i="1"/>
  <c r="E58" i="1" s="1"/>
  <c r="D59" i="1"/>
  <c r="E59" i="1" s="1"/>
  <c r="D62" i="1"/>
  <c r="E62" i="1" s="1"/>
  <c r="D68" i="1"/>
  <c r="E68" i="1" s="1"/>
  <c r="D77" i="1"/>
  <c r="E77" i="1" s="1"/>
  <c r="D76" i="1"/>
  <c r="E76" i="1" s="1"/>
  <c r="D78" i="1"/>
  <c r="E78" i="1" s="1"/>
  <c r="D79" i="1"/>
  <c r="E79" i="1" s="1"/>
  <c r="D75" i="1"/>
  <c r="E75" i="1" s="1"/>
  <c r="D52" i="1"/>
  <c r="E52" i="1" s="1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9" i="1" l="1"/>
  <c r="E29" i="1" s="1"/>
  <c r="D51" i="1"/>
  <c r="E51" i="1" s="1"/>
  <c r="D47" i="1"/>
  <c r="E47" i="1" s="1"/>
  <c r="D48" i="1"/>
  <c r="E48" i="1" s="1"/>
  <c r="D49" i="1"/>
  <c r="E49" i="1" s="1"/>
  <c r="D50" i="1"/>
  <c r="E50" i="1" s="1"/>
  <c r="D70" i="1"/>
  <c r="E70" i="1" s="1"/>
  <c r="D46" i="1"/>
  <c r="E46" i="1" s="1"/>
  <c r="D45" i="1"/>
  <c r="E45" i="1" s="1"/>
  <c r="D44" i="1"/>
  <c r="E44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69" i="1"/>
  <c r="E69" i="1" s="1"/>
  <c r="D71" i="1"/>
  <c r="E71" i="1" s="1"/>
  <c r="D43" i="1"/>
  <c r="E43" i="1" s="1"/>
  <c r="D36" i="1"/>
  <c r="E36" i="1" s="1"/>
  <c r="D42" i="1"/>
  <c r="E42" i="1" s="1"/>
  <c r="D32" i="1"/>
  <c r="E32" i="1" s="1"/>
  <c r="D85" i="1"/>
  <c r="D86" i="1"/>
  <c r="D87" i="1"/>
  <c r="D88" i="1"/>
  <c r="D89" i="1"/>
  <c r="D97" i="1"/>
  <c r="E97" i="1" s="1"/>
  <c r="D31" i="1" l="1"/>
  <c r="E31" i="1" s="1"/>
  <c r="D33" i="1"/>
  <c r="E33" i="1" s="1"/>
  <c r="D34" i="1"/>
  <c r="E34" i="1" s="1"/>
  <c r="D35" i="1"/>
  <c r="E35" i="1" s="1"/>
  <c r="D37" i="1"/>
  <c r="E37" i="1" s="1"/>
  <c r="D38" i="1"/>
  <c r="E38" i="1" s="1"/>
  <c r="D39" i="1"/>
  <c r="E39" i="1" s="1"/>
  <c r="D40" i="1"/>
  <c r="E40" i="1" s="1"/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8" i="1"/>
  <c r="E28" i="1" s="1"/>
  <c r="D30" i="1"/>
  <c r="E30" i="1" s="1"/>
  <c r="D72" i="1"/>
  <c r="E72" i="1" s="1"/>
  <c r="D73" i="1"/>
  <c r="E73" i="1" s="1"/>
  <c r="D74" i="1"/>
  <c r="E74" i="1" s="1"/>
  <c r="D64" i="1"/>
  <c r="E64" i="1" s="1"/>
  <c r="D80" i="1"/>
  <c r="E80" i="1" s="1"/>
  <c r="D84" i="1"/>
  <c r="E84" i="1" s="1"/>
  <c r="E85" i="1"/>
  <c r="E86" i="1"/>
  <c r="E87" i="1"/>
  <c r="E88" i="1"/>
  <c r="E89" i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3" i="1"/>
  <c r="E3" i="1" s="1"/>
</calcChain>
</file>

<file path=xl/sharedStrings.xml><?xml version="1.0" encoding="utf-8"?>
<sst xmlns="http://schemas.openxmlformats.org/spreadsheetml/2006/main" count="490" uniqueCount="307">
  <si>
    <t>2.2.1</t>
  </si>
  <si>
    <t>2.2.2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</si>
  <si>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</si>
  <si>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</si>
  <si>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</si>
  <si>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</si>
  <si>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</si>
  <si>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</si>
  <si>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</si>
  <si>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</si>
  <si>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</si>
  <si>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</si>
  <si>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</si>
  <si>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Engineering &amp; Design</t>
  </si>
  <si>
    <t>Procurement</t>
  </si>
  <si>
    <t>Installation</t>
  </si>
  <si>
    <t>Testing &amp; Commissioning</t>
  </si>
  <si>
    <t>Project Closing</t>
  </si>
  <si>
    <t>Milestones / Overhead</t>
  </si>
  <si>
    <t>Closing: Spare Parts</t>
  </si>
  <si>
    <t>Closing: Training</t>
  </si>
  <si>
    <t>Closing: Punch List Clearing</t>
  </si>
  <si>
    <t>Closing: As-Built Drawings</t>
  </si>
  <si>
    <t>Spare Parts Project Closing</t>
  </si>
  <si>
    <t>Training Project Closing</t>
  </si>
  <si>
    <t>Punch List Clearing  Project Closing</t>
  </si>
  <si>
    <t>As-Built Drawings  Project Closing</t>
  </si>
  <si>
    <t>Closing: FAT</t>
  </si>
  <si>
    <t>Factory Acceptance Test</t>
  </si>
  <si>
    <t>OH Labor: Site Facilities</t>
  </si>
  <si>
    <t>OH Nlabor:Site Facilities</t>
  </si>
  <si>
    <t>OH Mat: Site Facilities</t>
  </si>
  <si>
    <t>OH Labor: Installation</t>
  </si>
  <si>
    <t>OH NLabor: Installation</t>
  </si>
  <si>
    <t>OH Mat: Installation</t>
  </si>
  <si>
    <t>Project Management Overhead</t>
  </si>
  <si>
    <t>Engineering&amp;Design Overhead</t>
  </si>
  <si>
    <t>Site Facilities Overhead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</si>
  <si>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</si>
  <si>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</si>
  <si>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</si>
  <si>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</si>
  <si>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</si>
  <si>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</si>
  <si>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</si>
  <si>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</si>
  <si>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</si>
  <si>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</si>
  <si>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</si>
  <si>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1.4.3</t>
  </si>
  <si>
    <t>Installation Overhead</t>
  </si>
  <si>
    <t>TASK HEADS</t>
  </si>
  <si>
    <t>TASK CODE</t>
  </si>
  <si>
    <t>TASK DETAILS</t>
  </si>
  <si>
    <t>Project Management Overheads - Labour</t>
  </si>
  <si>
    <t>Project Management Overheads - Non Labour</t>
  </si>
  <si>
    <t>Project Management Overheads - Material</t>
  </si>
  <si>
    <t>Engineering&amp;Design Overheads - Labour</t>
  </si>
  <si>
    <t>Engineering&amp;Design Overheads - Non Labour</t>
  </si>
  <si>
    <t>Engineering&amp;Design Overheads - Material</t>
  </si>
  <si>
    <t xml:space="preserve">Site Facilities Overheads - Labour </t>
  </si>
  <si>
    <t>Site Facilities Overheads - Non Labour</t>
  </si>
  <si>
    <t>Site Facilities Overheads - Material</t>
  </si>
  <si>
    <t>Installation Overherads - Labour</t>
  </si>
  <si>
    <t>Installation Overherads - Non Labour</t>
  </si>
  <si>
    <t>Installation Overherads - Material</t>
  </si>
  <si>
    <t>Closing: De-mobilization</t>
  </si>
  <si>
    <t>Demobilization</t>
  </si>
  <si>
    <t>HVCD Master Level Tasks</t>
  </si>
  <si>
    <t>TASK NAMES (30 char)</t>
  </si>
  <si>
    <t>TASK DETAILS (250 char)</t>
  </si>
  <si>
    <t>Eng&amp;Des: Civil Design</t>
  </si>
  <si>
    <t>Civil Design</t>
  </si>
  <si>
    <t>MATERIAL / PROCUREMENT</t>
  </si>
  <si>
    <t>COAXIAL CABLE</t>
  </si>
  <si>
    <t>NFOC CABLE</t>
  </si>
  <si>
    <t>FOC MANAGEMENT RACK</t>
  </si>
  <si>
    <t>HV CABLE JOINT</t>
  </si>
  <si>
    <t>HV CABLE SEALING END</t>
  </si>
  <si>
    <t>LINK BOX</t>
  </si>
  <si>
    <t>Proc: COAXIAL CABLE</t>
  </si>
  <si>
    <t>Proc: NFOC CABLE</t>
  </si>
  <si>
    <t>Proc: FOC MANAGEMENT RACK</t>
  </si>
  <si>
    <t>Proc: HV CABLE JOINT</t>
  </si>
  <si>
    <t>Proc: HV CABLE SEALING END</t>
  </si>
  <si>
    <t>Proc: LINK BOX</t>
  </si>
  <si>
    <t>Testinng &amp; Commissiong of FOC CABLE</t>
  </si>
  <si>
    <t>Testinng &amp; Commissiong of 2500mm2 HV CABLE</t>
  </si>
  <si>
    <t>Testinng &amp; Commissiong of 2000mm2 HV CABLE</t>
  </si>
  <si>
    <t>Testinng &amp; Commissiong of 1200mm2 HV CABLE</t>
  </si>
  <si>
    <t>T&amp;C: 1200mm2 HV CABLE</t>
  </si>
  <si>
    <t>T&amp;C: 2000mm2 HV CABLE</t>
  </si>
  <si>
    <t>T&amp;C: 2500mm2 HV CABLE</t>
  </si>
  <si>
    <t>T&amp;C: FOC CABLE</t>
  </si>
  <si>
    <t>INST: 1200mm2 HV CABLE</t>
  </si>
  <si>
    <t>INST: 2000mm2 HV CABLE</t>
  </si>
  <si>
    <t>INST: 2500mm2 HV CABLE</t>
  </si>
  <si>
    <t>INST: FOC CABLE</t>
  </si>
  <si>
    <t>Eng&amp;Des: General Design</t>
  </si>
  <si>
    <t>General Design</t>
  </si>
  <si>
    <t>Eng&amp;Des: Electrical Design</t>
  </si>
  <si>
    <t>Electrical Design</t>
  </si>
  <si>
    <t>HV POWER CABLE 1200 mm2</t>
  </si>
  <si>
    <t>HV POWER CABLE 2500 mm2</t>
  </si>
  <si>
    <t>HV POWER CABLE 2000 mm2</t>
  </si>
  <si>
    <t>BONDING CABLE</t>
  </si>
  <si>
    <t>Proc: HV POWER CABLE 1200 mm2</t>
  </si>
  <si>
    <t>Proc: HV POWER CABLE 2500 mm2</t>
  </si>
  <si>
    <t>Proc: HV POWER CABLE 2000 mm2</t>
  </si>
  <si>
    <t>Proc: BONDING CABLE</t>
  </si>
  <si>
    <t>ALARM CABLE</t>
  </si>
  <si>
    <t>Proc: ALARM CABLE</t>
  </si>
  <si>
    <t>OH NLabor: Project Management</t>
  </si>
  <si>
    <t>OH Labor: Project Management</t>
  </si>
  <si>
    <t>OH Mat: Project Management</t>
  </si>
  <si>
    <t>OH Labor: Engineering&amp;Design</t>
  </si>
  <si>
    <t>OH NLabor: Engineering&amp;Design</t>
  </si>
  <si>
    <t>OH Mat: Engineering&amp;Design</t>
  </si>
  <si>
    <t>PRECAST CONCRETE MANHOLES</t>
  </si>
  <si>
    <t>PRECAST CONCRETE HANDHOLES</t>
  </si>
  <si>
    <t>Proc: MISC. ELEC. MATERIAL</t>
  </si>
  <si>
    <t>SAND</t>
  </si>
  <si>
    <t>CONCRETE FOR DUCT BANK POURING</t>
  </si>
  <si>
    <t>SUBBASE</t>
  </si>
  <si>
    <t>ASPHALT</t>
  </si>
  <si>
    <t>CONCRETE TILES</t>
  </si>
  <si>
    <t>CABLE SUPPORT, TRAYS &amp; LADDERS</t>
  </si>
  <si>
    <t>PROC: SAND</t>
  </si>
  <si>
    <t>PROC: SUBBASE</t>
  </si>
  <si>
    <t>PROC: ASPHALT</t>
  </si>
  <si>
    <t>PROC: CONCRETE TILES</t>
  </si>
  <si>
    <t>PROC: CONCRETE FOR DUCT BANK</t>
  </si>
  <si>
    <t>PROC: PRECAST MANHOLES</t>
  </si>
  <si>
    <t>PROC: PRECAST HANDHOLES</t>
  </si>
  <si>
    <t>PROC:CABLE SUPPORT,TRAY&amp;LADDER</t>
  </si>
  <si>
    <t>CONSTRUCTION OF TUNNEL</t>
  </si>
  <si>
    <t>INSTL: CONSTRUCTION OF TUNNEL</t>
  </si>
  <si>
    <t>INST: SHUTDOWN</t>
  </si>
  <si>
    <t>TRANSMISSION LINE WORK</t>
  </si>
  <si>
    <t>4.1.1</t>
  </si>
  <si>
    <t>4.1.2</t>
  </si>
  <si>
    <t>4.1.3</t>
  </si>
  <si>
    <t>4.1.4</t>
  </si>
  <si>
    <t>4.1.5</t>
  </si>
  <si>
    <t>4.1.6</t>
  </si>
  <si>
    <t>4.1.7</t>
  </si>
  <si>
    <t>SHUTDOWN</t>
  </si>
  <si>
    <t>CONSTRUCTION OF BUNKERS</t>
  </si>
  <si>
    <t>INSTL: ONSTRUCTION OF BUNKERS</t>
  </si>
  <si>
    <t>Installation of 1200mm2 HV Cable</t>
  </si>
  <si>
    <t>Installation of 2000m2 HV Cable</t>
  </si>
  <si>
    <t>Installation of 2500mm2 HV Cable</t>
  </si>
  <si>
    <t>Installation of FOC Cable</t>
  </si>
  <si>
    <t>2.1.1</t>
  </si>
  <si>
    <t>2.1.2</t>
  </si>
  <si>
    <t>2.1.3</t>
  </si>
  <si>
    <t>Eng&amp;Des: UG HV CABLE</t>
  </si>
  <si>
    <t>INSTALLATION OF UG HV CABLE</t>
  </si>
  <si>
    <t>INSTALLATION OF UG HV CABLES</t>
  </si>
  <si>
    <t xml:space="preserve">Eng&amp;Des:  </t>
  </si>
  <si>
    <t>Engineering &amp; Design for UG HV Cable</t>
  </si>
  <si>
    <t>Engineering &amp; Design for TRANSMISSION LINE WORK</t>
  </si>
  <si>
    <t>Design for 110kV Double-Circuit Overhead Transmission Line</t>
  </si>
  <si>
    <t>Design for Communication System / OPGW</t>
  </si>
  <si>
    <t>PROC:  OHTL MATERIAL</t>
  </si>
  <si>
    <t>Shieldwires (OPGW) &amp; Accessories</t>
  </si>
  <si>
    <t>Latticed-steel Towers</t>
  </si>
  <si>
    <t>Insulators sets - Conductor</t>
  </si>
  <si>
    <t>OPGW Cable Joint Boxes</t>
  </si>
  <si>
    <t>Suspension &amp; Tension sets-Shieldwires (OPGW&amp; OGW)</t>
  </si>
  <si>
    <t>Vibration Dampers/Spacer</t>
  </si>
  <si>
    <t>AAAC (500mm) Overhead Conductor</t>
  </si>
  <si>
    <t>PROC: Latticed-steel Towers</t>
  </si>
  <si>
    <t>PROC: Vibration Dampers/Spacer</t>
  </si>
  <si>
    <t>PROC: OPGW Cable Joint Boxes</t>
  </si>
  <si>
    <t>PROC: Insulator sets-Conductor</t>
  </si>
  <si>
    <t>PROC: Shieldwires(OPGW)</t>
  </si>
  <si>
    <t>PROC: AAAC(500mm) OH Conductor</t>
  </si>
  <si>
    <t>PROC:Suspension &amp; Tension sets</t>
  </si>
  <si>
    <t>UG HC CABLES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</si>
  <si>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</si>
  <si>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</si>
  <si>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</si>
  <si>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</si>
  <si>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</si>
  <si>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</si>
  <si>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</si>
  <si>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</si>
  <si>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3.4.1</t>
  </si>
  <si>
    <t>3.4.2</t>
  </si>
  <si>
    <t>3.4.3</t>
  </si>
  <si>
    <t>3.4.4</t>
  </si>
  <si>
    <t>3.4.5</t>
  </si>
  <si>
    <t>3.4.6</t>
  </si>
  <si>
    <t>3.4.7</t>
  </si>
  <si>
    <t>PROC: CONSTRUCTION MATERIAL</t>
  </si>
  <si>
    <t>PROCUREMENT OF CONSTRUCTION MATERIAL</t>
  </si>
  <si>
    <t>Miscellaneous Elec. Material</t>
  </si>
  <si>
    <t>PROCUREMENT OF TRANSMISSION LINE MATERIAL</t>
  </si>
  <si>
    <t>Installation &amp; Civil Works</t>
  </si>
  <si>
    <t>FOUNDATIONS FOR OHTL TOWERS</t>
  </si>
  <si>
    <t>ELECTRICAL WORKS</t>
  </si>
  <si>
    <t>INSTL: ELECTRICAL WORKS</t>
  </si>
  <si>
    <t>INSTL: OHTL TOWERS FOUNDATIONS</t>
  </si>
  <si>
    <t>4.2.1</t>
  </si>
  <si>
    <t>4.2.2</t>
  </si>
  <si>
    <t>Proc: UG HV CABLE</t>
  </si>
  <si>
    <t>Testinng &amp; Commissiong of OHTL</t>
  </si>
  <si>
    <t>T&amp;C: OH Transmission Lines</t>
  </si>
  <si>
    <t>Eng&amp;Des:Communication Sys/OPGW</t>
  </si>
  <si>
    <t>Eng&amp;Des:110kV OHTL</t>
  </si>
  <si>
    <t>Installation of HV Cable</t>
  </si>
  <si>
    <t>INST: Laying of HV CABLE</t>
  </si>
  <si>
    <t>INST: Termination of HV CABLE</t>
  </si>
  <si>
    <t>Civil Works</t>
  </si>
  <si>
    <t>CIVIL WORKS</t>
  </si>
  <si>
    <t>INSTALLATION WORKS</t>
  </si>
  <si>
    <t>TESTINNG &amp; COMMISSIONING</t>
  </si>
  <si>
    <t>PROJECT CLOSING</t>
  </si>
  <si>
    <t>5.1.1</t>
  </si>
  <si>
    <t>5.1.2</t>
  </si>
  <si>
    <t>5.1.3</t>
  </si>
  <si>
    <t>INST: Laying of FOC CABLE</t>
  </si>
  <si>
    <t>INST: Termination of FOC CABLE</t>
  </si>
  <si>
    <t>5.1.4</t>
  </si>
  <si>
    <t>5.1.5</t>
  </si>
  <si>
    <t>5.2.1</t>
  </si>
  <si>
    <t>Termination of HV Cable</t>
  </si>
  <si>
    <t>Termination of FOC Cable</t>
  </si>
  <si>
    <t>3.1.12</t>
  </si>
  <si>
    <t>Procurement of UG HV Cables</t>
  </si>
  <si>
    <t>5.1.6</t>
  </si>
  <si>
    <t>5.1.7</t>
  </si>
  <si>
    <t>INST: Laying of other cables</t>
  </si>
  <si>
    <t>Laying of other cables</t>
  </si>
  <si>
    <t>Termination of other cables</t>
  </si>
  <si>
    <t>INST:Terminatin of other cable</t>
  </si>
  <si>
    <t>CIV: CONSTRUCTION OF TUNNEL</t>
  </si>
  <si>
    <t>CIV: ONSTRUCTION OF BUNKERS</t>
  </si>
  <si>
    <t xml:space="preserve">FOUNDATIONS FOR OHTL TOWERS </t>
  </si>
  <si>
    <t>Civil Construction</t>
  </si>
  <si>
    <t>Milestones/Overhead</t>
  </si>
  <si>
    <t>Milestones/Overheads</t>
  </si>
  <si>
    <t>Engineering &amp; Design for OHTL</t>
  </si>
  <si>
    <t>Eng&amp;Des: OHTL</t>
  </si>
  <si>
    <t>MISCELLANEOUS ELECTRICAL MATERIAL</t>
  </si>
  <si>
    <t>CIVIL WORKS OF UG HV CABLES</t>
  </si>
  <si>
    <t>CIV: UG HV CABLE</t>
  </si>
  <si>
    <t>4.2.3</t>
  </si>
  <si>
    <t>4.2.4</t>
  </si>
  <si>
    <t>T&amp;C: Other cables</t>
  </si>
  <si>
    <t>Testinng &amp; Commissiong of other cables</t>
  </si>
  <si>
    <t>Testinng &amp; Commissiong of 1200mm2 HV Cable</t>
  </si>
  <si>
    <t>Testinng &amp; Commissiong of 2000mm2 HV Cable</t>
  </si>
  <si>
    <t>Testinng &amp; Commissiong of 2500mm2 HV Cable</t>
  </si>
  <si>
    <t>Testinng &amp; Commissiong of FOC Cable</t>
  </si>
  <si>
    <t>Excavation</t>
  </si>
  <si>
    <t>Thrust Borring</t>
  </si>
  <si>
    <t>Backfilling of Trench</t>
  </si>
  <si>
    <t>CIV: Excavation</t>
  </si>
  <si>
    <t>CIV: Thrust Borring</t>
  </si>
  <si>
    <t>CIV: Backfilling of Trench</t>
  </si>
  <si>
    <t>3.1.13</t>
  </si>
  <si>
    <t>Proc: Cable Tray</t>
  </si>
  <si>
    <t>Cable Tray</t>
  </si>
  <si>
    <t>CIV: Levelling &amp; Compaction</t>
  </si>
  <si>
    <t>Levelling &amp; Compaction</t>
  </si>
  <si>
    <t>4.2.5</t>
  </si>
  <si>
    <t>Installation Works</t>
  </si>
  <si>
    <t>Testing and Commissioning</t>
  </si>
  <si>
    <t>Engineering and Design</t>
  </si>
  <si>
    <t>PROCUREMENT</t>
  </si>
  <si>
    <t>ENGINEERING &amp; DESIGN</t>
  </si>
  <si>
    <t>MILESTONE/OVERHEADS</t>
  </si>
  <si>
    <t>Material Procurement</t>
  </si>
  <si>
    <t>CIV: Foundation works</t>
  </si>
  <si>
    <t>CIV: Backfilling</t>
  </si>
  <si>
    <t>Backfilling</t>
  </si>
  <si>
    <t>Foundation works</t>
  </si>
  <si>
    <t>4.2.6</t>
  </si>
  <si>
    <t>4.3.1</t>
  </si>
  <si>
    <t>4.3.2</t>
  </si>
  <si>
    <t>4.3.3</t>
  </si>
  <si>
    <t>CIV: Sand Bedding &amp; Tiling</t>
  </si>
  <si>
    <t>Sand Bedding  &amp; Tiling</t>
  </si>
  <si>
    <t>Preliminary Construction</t>
  </si>
  <si>
    <t>Civil: Prelimini. Construction</t>
  </si>
  <si>
    <t>Civil: Mobilization</t>
  </si>
  <si>
    <t>Mobilization for Civil Construction</t>
  </si>
  <si>
    <t>Civil: Demolition</t>
  </si>
  <si>
    <t>Demolition works</t>
  </si>
  <si>
    <t>INST: Cable interfacing(SD)</t>
  </si>
  <si>
    <t>Cable interfacing during shutdown</t>
  </si>
  <si>
    <t>5.2.2</t>
  </si>
  <si>
    <t>5.2.3</t>
  </si>
  <si>
    <t>5.2.4</t>
  </si>
  <si>
    <t>Erection of Latticed-steel Towers</t>
  </si>
  <si>
    <t>Pulling of Cable</t>
  </si>
  <si>
    <t>Cable Termination</t>
  </si>
  <si>
    <t>Cable Interfacing</t>
  </si>
  <si>
    <t>INSTL: Pulling of Cable</t>
  </si>
  <si>
    <t>INSTL: Cable Termination</t>
  </si>
  <si>
    <t>INSTL: Cable Interfacing</t>
  </si>
  <si>
    <t>INSTL:Erection of Steel Towers</t>
  </si>
  <si>
    <t>Road Asphalt works</t>
  </si>
  <si>
    <t>CIV: Road Asphalt works</t>
  </si>
  <si>
    <t>HVCD Tasks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</si>
</sst>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1"/>
      <name val="Trebuchet MS"/>
      <family val="2"/>
    </font>
    <font>
      <b/>
      <sz val="11"/>
      <color rgb="FF002060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b/>
      <sz val="16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1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9" fontId="6" fillId="0" borderId="0" applyFont="0" applyFill="0" applyBorder="0" applyAlignment="0" applyProtection="0"/>
    <xf numFmtId="164" fontId="6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/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</cellXfs>
  <cellStyles count="41">
    <cellStyle name="Comma 2" xfId="1"/>
    <cellStyle name="Comma 2 2" xfId="2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29" xfId="23"/>
    <cellStyle name="Normal 3" xfId="24"/>
    <cellStyle name="Normal 30" xfId="25"/>
    <cellStyle name="Normal 31" xfId="26"/>
    <cellStyle name="Normal 32" xfId="27"/>
    <cellStyle name="Normal 33" xfId="28"/>
    <cellStyle name="Normal 34" xfId="29"/>
    <cellStyle name="Normal 35" xfId="30"/>
    <cellStyle name="Normal 36" xfId="31"/>
    <cellStyle name="Normal 37" xfId="32"/>
    <cellStyle name="Normal 4" xfId="33"/>
    <cellStyle name="Normal 5" xfId="34"/>
    <cellStyle name="Normal 6" xfId="35"/>
    <cellStyle name="Normal 7" xfId="36"/>
    <cellStyle name="Normal 8" xfId="37"/>
    <cellStyle name="Normal 9" xfId="38"/>
    <cellStyle name="Percent 2" xfId="39"/>
    <cellStyle name="Style 1" xfId="40"/>
  </cellStyles>
  <dxfs count="0"/>
  <tableStyles count="0" defaultTableStyle="TableStyleMedium9" defaultPivotStyle="PivotStyleLight16"/>
  <colors>
    <mruColors>
      <color rgb="FFFFFF99"/>
      <color rgb="FF0000FF"/>
      <color rgb="FF97FFEB"/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6.5" x14ac:dyDescent="0.3"/>
  <cols>
    <col min="1" max="1" width="15.7109375" style="30" customWidth="1"/>
    <col min="2" max="2" width="28.7109375" style="30" bestFit="1" customWidth="1"/>
    <col min="3" max="3" width="44.42578125" style="30" customWidth="1"/>
    <col min="4" max="16384" width="9.140625" style="30"/>
  </cols>
  <sheetData>
    <row r="1" spans="1:3" s="3" customFormat="1" ht="33" customHeight="1" thickBot="1" x14ac:dyDescent="0.3">
      <c r="A1" s="43" t="s">
        <v>68</v>
      </c>
      <c r="B1" s="44"/>
      <c r="C1" s="45"/>
    </row>
    <row r="2" spans="1:3" s="1" customFormat="1" ht="24.75" customHeight="1" thickBot="1" x14ac:dyDescent="0.3">
      <c r="A2" s="41" t="s">
        <v>52</v>
      </c>
      <c r="B2" s="41" t="s">
        <v>51</v>
      </c>
      <c r="C2" s="41" t="s">
        <v>53</v>
      </c>
    </row>
    <row r="3" spans="1:3" s="3" customFormat="1" ht="24.75" customHeight="1" thickTop="1" x14ac:dyDescent="0.25">
      <c r="A3" s="26">
        <v>1</v>
      </c>
      <c r="B3" s="27" t="s">
        <v>242</v>
      </c>
      <c r="C3" s="27" t="s">
        <v>241</v>
      </c>
    </row>
    <row r="4" spans="1:3" s="3" customFormat="1" ht="24.75" customHeight="1" x14ac:dyDescent="0.25">
      <c r="A4" s="28">
        <v>2</v>
      </c>
      <c r="B4" s="29" t="s">
        <v>13</v>
      </c>
      <c r="C4" s="29" t="s">
        <v>270</v>
      </c>
    </row>
    <row r="5" spans="1:3" s="3" customFormat="1" ht="24.75" customHeight="1" x14ac:dyDescent="0.25">
      <c r="A5" s="28">
        <v>3</v>
      </c>
      <c r="B5" s="29" t="s">
        <v>14</v>
      </c>
      <c r="C5" s="29" t="s">
        <v>274</v>
      </c>
    </row>
    <row r="6" spans="1:3" s="3" customFormat="1" ht="24.75" customHeight="1" x14ac:dyDescent="0.25">
      <c r="A6" s="28">
        <v>4</v>
      </c>
      <c r="B6" s="29" t="s">
        <v>214</v>
      </c>
      <c r="C6" s="29" t="s">
        <v>240</v>
      </c>
    </row>
    <row r="7" spans="1:3" s="3" customFormat="1" ht="24.75" customHeight="1" x14ac:dyDescent="0.25">
      <c r="A7" s="28">
        <v>5</v>
      </c>
      <c r="B7" s="29" t="s">
        <v>268</v>
      </c>
      <c r="C7" s="29" t="s">
        <v>15</v>
      </c>
    </row>
    <row r="8" spans="1:3" s="3" customFormat="1" ht="24.75" customHeight="1" x14ac:dyDescent="0.25">
      <c r="A8" s="28">
        <v>6</v>
      </c>
      <c r="B8" s="29" t="s">
        <v>16</v>
      </c>
      <c r="C8" s="29" t="s">
        <v>269</v>
      </c>
    </row>
    <row r="9" spans="1:3" s="3" customFormat="1" ht="24.75" customHeight="1" x14ac:dyDescent="0.25">
      <c r="A9" s="28">
        <v>7</v>
      </c>
      <c r="B9" s="29" t="s">
        <v>17</v>
      </c>
      <c r="C9" s="29" t="s">
        <v>17</v>
      </c>
    </row>
  </sheetData>
  <mergeCells count="1">
    <mergeCell ref="A1:C1"/>
  </mergeCells>
  <dataValidations count="2">
    <dataValidation type="textLength" operator="lessThanOrEqual" allowBlank="1" showInputMessage="1" showErrorMessage="1" sqref="B3:B6 C6">
      <formula1>100</formula1>
    </dataValidation>
    <dataValidation type="textLength" operator="lessThanOrEqual" allowBlank="1" showInputMessage="1" showErrorMessage="1" sqref="C3:C5">
      <formula1>240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102"/>
  <sheetViews>
    <sheetView tabSelected="1" topLeftCell="A28" zoomScale="106" zoomScaleNormal="106" workbookViewId="0">
      <selection activeCell="B32" sqref="B32"/>
    </sheetView>
  </sheetViews>
  <sheetFormatPr defaultRowHeight="16.5" outlineLevelRow="1" x14ac:dyDescent="0.25"/>
  <cols>
    <col min="1" max="1" width="13.5703125" style="25" customWidth="1"/>
    <col min="2" max="2" width="42.28515625" style="24" customWidth="1"/>
    <col min="3" max="3" width="73" style="24" customWidth="1"/>
    <col min="4" max="5" width="9.140625" style="5" hidden="1" customWidth="1"/>
    <col min="6" max="6" width="9.140625" style="3" customWidth="1"/>
    <col min="7" max="16384" width="9.140625" style="3"/>
  </cols>
  <sheetData>
    <row r="1" spans="1:5" ht="32.25" customHeight="1" thickBot="1" x14ac:dyDescent="0.3">
      <c r="A1" s="46" t="s">
        <v>306</v>
      </c>
      <c r="B1" s="47"/>
      <c r="C1" s="48"/>
    </row>
    <row r="2" spans="1:5" ht="29.25" customHeight="1" thickTop="1" thickBot="1" x14ac:dyDescent="0.3">
      <c r="A2" s="4" t="s">
        <v>52</v>
      </c>
      <c r="B2" s="4" t="s">
        <v>69</v>
      </c>
      <c r="C2" s="4" t="s">
        <v>70</v>
      </c>
      <c r="D2" s="2"/>
      <c r="E2" s="2"/>
    </row>
    <row r="3" spans="1:5" ht="17.25" thickTop="1" x14ac:dyDescent="0.25">
      <c r="A3" s="6">
        <v>1</v>
      </c>
      <c r="B3" s="7" t="s">
        <v>273</v>
      </c>
      <c r="C3" s="8" t="s">
        <v>241</v>
      </c>
      <c r="D3" s="5">
        <f t="shared" ref="D3:D20" si="0">LEN(B3)</f>
        <v>19</v>
      </c>
      <c r="E3" s="5" t="str">
        <f>IF(D3&gt;30,"+30","OK")</f>
        <v>OK</v>
      </c>
    </row>
    <row r="4" spans="1:5" outlineLevel="1" x14ac:dyDescent="0.25">
      <c r="A4" s="9">
        <v>1.1000000000000001</v>
      </c>
      <c r="B4" s="10" t="s">
        <v>35</v>
      </c>
      <c r="C4" s="11" t="s">
        <v>35</v>
      </c>
      <c r="D4" s="5">
        <f t="shared" si="0"/>
        <v>27</v>
      </c>
      <c r="E4" s="5" t="str">
        <f t="shared" ref="E4:E30" si="1">IF(D4&gt;30,"+30","OK")</f>
        <v>OK</v>
      </c>
    </row>
    <row r="5" spans="1:5" outlineLevel="1" x14ac:dyDescent="0.25">
      <c r="A5" s="12" t="s">
        <v>38</v>
      </c>
      <c r="B5" s="13" t="s">
        <v>113</v>
      </c>
      <c r="C5" s="14" t="s">
        <v>54</v>
      </c>
      <c r="D5" s="5">
        <f t="shared" si="0"/>
        <v>28</v>
      </c>
      <c r="E5" s="5" t="str">
        <f t="shared" si="1"/>
        <v>OK</v>
      </c>
    </row>
    <row r="6" spans="1:5" outlineLevel="1" x14ac:dyDescent="0.25">
      <c r="A6" s="12" t="s">
        <v>39</v>
      </c>
      <c r="B6" s="13" t="s">
        <v>112</v>
      </c>
      <c r="C6" s="14" t="s">
        <v>55</v>
      </c>
      <c r="D6" s="5">
        <f t="shared" si="0"/>
        <v>29</v>
      </c>
      <c r="E6" s="5" t="str">
        <f t="shared" si="1"/>
        <v>OK</v>
      </c>
    </row>
    <row r="7" spans="1:5" outlineLevel="1" x14ac:dyDescent="0.25">
      <c r="A7" s="15" t="s">
        <v>40</v>
      </c>
      <c r="B7" s="16" t="s">
        <v>114</v>
      </c>
      <c r="C7" s="17" t="s">
        <v>56</v>
      </c>
      <c r="D7" s="5">
        <f t="shared" si="0"/>
        <v>26</v>
      </c>
      <c r="E7" s="5" t="str">
        <f t="shared" si="1"/>
        <v>OK</v>
      </c>
    </row>
    <row r="8" spans="1:5" outlineLevel="1" x14ac:dyDescent="0.25">
      <c r="A8" s="9">
        <v>1.2</v>
      </c>
      <c r="B8" s="10" t="s">
        <v>36</v>
      </c>
      <c r="C8" s="11" t="s">
        <v>36</v>
      </c>
      <c r="D8" s="5">
        <f t="shared" si="0"/>
        <v>27</v>
      </c>
      <c r="E8" s="5" t="str">
        <f t="shared" si="1"/>
        <v>OK</v>
      </c>
    </row>
    <row r="9" spans="1:5" outlineLevel="1" x14ac:dyDescent="0.25">
      <c r="A9" s="15" t="s">
        <v>41</v>
      </c>
      <c r="B9" s="16" t="s">
        <v>115</v>
      </c>
      <c r="C9" s="17" t="s">
        <v>57</v>
      </c>
      <c r="D9" s="5">
        <f t="shared" si="0"/>
        <v>28</v>
      </c>
      <c r="E9" s="5" t="str">
        <f t="shared" si="1"/>
        <v>OK</v>
      </c>
    </row>
    <row r="10" spans="1:5" outlineLevel="1" x14ac:dyDescent="0.25">
      <c r="A10" s="15" t="s">
        <v>42</v>
      </c>
      <c r="B10" s="16" t="s">
        <v>116</v>
      </c>
      <c r="C10" s="17" t="s">
        <v>58</v>
      </c>
      <c r="D10" s="5">
        <f t="shared" si="0"/>
        <v>29</v>
      </c>
      <c r="E10" s="5" t="str">
        <f t="shared" si="1"/>
        <v>OK</v>
      </c>
    </row>
    <row r="11" spans="1:5" outlineLevel="1" x14ac:dyDescent="0.25">
      <c r="A11" s="15" t="s">
        <v>43</v>
      </c>
      <c r="B11" s="16" t="s">
        <v>117</v>
      </c>
      <c r="C11" s="17" t="s">
        <v>59</v>
      </c>
      <c r="D11" s="5">
        <f t="shared" si="0"/>
        <v>26</v>
      </c>
      <c r="E11" s="5" t="str">
        <f t="shared" si="1"/>
        <v>OK</v>
      </c>
    </row>
    <row r="12" spans="1:5" outlineLevel="1" x14ac:dyDescent="0.25">
      <c r="A12" s="9">
        <v>1.3</v>
      </c>
      <c r="B12" s="10" t="s">
        <v>37</v>
      </c>
      <c r="C12" s="11" t="s">
        <v>37</v>
      </c>
      <c r="D12" s="5">
        <f t="shared" si="0"/>
        <v>24</v>
      </c>
      <c r="E12" s="5" t="str">
        <f t="shared" si="1"/>
        <v>OK</v>
      </c>
    </row>
    <row r="13" spans="1:5" ht="16.5" customHeight="1" outlineLevel="1" x14ac:dyDescent="0.25">
      <c r="A13" s="15" t="s">
        <v>44</v>
      </c>
      <c r="B13" s="16" t="s">
        <v>29</v>
      </c>
      <c r="C13" s="17" t="s">
        <v>60</v>
      </c>
      <c r="D13" s="5">
        <f t="shared" si="0"/>
        <v>25</v>
      </c>
      <c r="E13" s="5" t="str">
        <f t="shared" si="1"/>
        <v>OK</v>
      </c>
    </row>
    <row r="14" spans="1:5" ht="16.5" customHeight="1" outlineLevel="1" x14ac:dyDescent="0.25">
      <c r="A14" s="15" t="s">
        <v>45</v>
      </c>
      <c r="B14" s="16" t="s">
        <v>30</v>
      </c>
      <c r="C14" s="17" t="s">
        <v>61</v>
      </c>
      <c r="D14" s="5">
        <f t="shared" si="0"/>
        <v>25</v>
      </c>
      <c r="E14" s="5" t="str">
        <f t="shared" si="1"/>
        <v>OK</v>
      </c>
    </row>
    <row r="15" spans="1:5" ht="16.5" customHeight="1" outlineLevel="1" x14ac:dyDescent="0.25">
      <c r="A15" s="15" t="s">
        <v>46</v>
      </c>
      <c r="B15" s="16" t="s">
        <v>31</v>
      </c>
      <c r="C15" s="17" t="s">
        <v>62</v>
      </c>
      <c r="D15" s="5">
        <f t="shared" si="0"/>
        <v>23</v>
      </c>
      <c r="E15" s="5" t="str">
        <f t="shared" si="1"/>
        <v>OK</v>
      </c>
    </row>
    <row r="16" spans="1:5" outlineLevel="1" x14ac:dyDescent="0.25">
      <c r="A16" s="9">
        <v>1.4</v>
      </c>
      <c r="B16" s="10" t="s">
        <v>50</v>
      </c>
      <c r="C16" s="11" t="s">
        <v>50</v>
      </c>
      <c r="D16" s="5">
        <f t="shared" si="0"/>
        <v>21</v>
      </c>
      <c r="E16" s="5" t="str">
        <f t="shared" si="1"/>
        <v>OK</v>
      </c>
    </row>
    <row r="17" spans="1:5" ht="16.5" customHeight="1" outlineLevel="1" x14ac:dyDescent="0.25">
      <c r="A17" s="12" t="s">
        <v>47</v>
      </c>
      <c r="B17" s="16" t="s">
        <v>32</v>
      </c>
      <c r="C17" s="17" t="s">
        <v>63</v>
      </c>
      <c r="D17" s="5">
        <f t="shared" si="0"/>
        <v>22</v>
      </c>
      <c r="E17" s="5" t="str">
        <f t="shared" si="1"/>
        <v>OK</v>
      </c>
    </row>
    <row r="18" spans="1:5" ht="16.5" customHeight="1" outlineLevel="1" x14ac:dyDescent="0.25">
      <c r="A18" s="15" t="s">
        <v>48</v>
      </c>
      <c r="B18" s="16" t="s">
        <v>33</v>
      </c>
      <c r="C18" s="17" t="s">
        <v>64</v>
      </c>
      <c r="D18" s="5">
        <f t="shared" si="0"/>
        <v>23</v>
      </c>
      <c r="E18" s="5" t="str">
        <f t="shared" si="1"/>
        <v>OK</v>
      </c>
    </row>
    <row r="19" spans="1:5" ht="16.5" customHeight="1" outlineLevel="1" x14ac:dyDescent="0.25">
      <c r="A19" s="15" t="s">
        <v>49</v>
      </c>
      <c r="B19" s="16" t="s">
        <v>34</v>
      </c>
      <c r="C19" s="17" t="s">
        <v>65</v>
      </c>
      <c r="D19" s="5">
        <f t="shared" si="0"/>
        <v>20</v>
      </c>
      <c r="E19" s="5" t="str">
        <f t="shared" si="1"/>
        <v>OK</v>
      </c>
    </row>
    <row r="20" spans="1:5" x14ac:dyDescent="0.25">
      <c r="A20" s="18">
        <v>2</v>
      </c>
      <c r="B20" s="19" t="s">
        <v>272</v>
      </c>
      <c r="C20" s="20" t="s">
        <v>270</v>
      </c>
      <c r="D20" s="5">
        <f t="shared" si="0"/>
        <v>20</v>
      </c>
      <c r="E20" s="5" t="str">
        <f t="shared" si="1"/>
        <v>OK</v>
      </c>
    </row>
    <row r="21" spans="1:5" outlineLevel="1" x14ac:dyDescent="0.25">
      <c r="A21" s="9">
        <v>2.1</v>
      </c>
      <c r="B21" s="10" t="s">
        <v>156</v>
      </c>
      <c r="C21" s="10" t="s">
        <v>160</v>
      </c>
      <c r="D21" s="5">
        <f t="shared" ref="D21:D26" si="2">LEN(B21)</f>
        <v>20</v>
      </c>
      <c r="E21" s="5" t="str">
        <f t="shared" ref="E21:E26" si="3">IF(D21&gt;30,"+30","OK")</f>
        <v>OK</v>
      </c>
    </row>
    <row r="22" spans="1:5" s="21" customFormat="1" outlineLevel="1" x14ac:dyDescent="0.25">
      <c r="A22" s="37" t="s">
        <v>153</v>
      </c>
      <c r="B22" s="38" t="s">
        <v>98</v>
      </c>
      <c r="C22" s="39" t="s">
        <v>99</v>
      </c>
      <c r="D22" s="5">
        <f t="shared" si="2"/>
        <v>23</v>
      </c>
      <c r="E22" s="5" t="str">
        <f t="shared" si="3"/>
        <v>OK</v>
      </c>
    </row>
    <row r="23" spans="1:5" s="21" customFormat="1" outlineLevel="1" x14ac:dyDescent="0.25">
      <c r="A23" s="37" t="s">
        <v>154</v>
      </c>
      <c r="B23" s="38" t="s">
        <v>100</v>
      </c>
      <c r="C23" s="39" t="s">
        <v>101</v>
      </c>
      <c r="D23" s="5">
        <f t="shared" si="2"/>
        <v>26</v>
      </c>
      <c r="E23" s="5" t="str">
        <f t="shared" si="3"/>
        <v>OK</v>
      </c>
    </row>
    <row r="24" spans="1:5" s="21" customFormat="1" outlineLevel="1" x14ac:dyDescent="0.25">
      <c r="A24" s="37" t="s">
        <v>155</v>
      </c>
      <c r="B24" s="38" t="s">
        <v>71</v>
      </c>
      <c r="C24" s="39" t="s">
        <v>72</v>
      </c>
      <c r="D24" s="5">
        <f t="shared" si="2"/>
        <v>21</v>
      </c>
      <c r="E24" s="5" t="str">
        <f t="shared" si="3"/>
        <v>OK</v>
      </c>
    </row>
    <row r="25" spans="1:5" outlineLevel="1" x14ac:dyDescent="0.25">
      <c r="A25" s="9">
        <v>2.2000000000000002</v>
      </c>
      <c r="B25" s="10" t="s">
        <v>244</v>
      </c>
      <c r="C25" s="10" t="s">
        <v>243</v>
      </c>
      <c r="D25" s="5">
        <f t="shared" si="2"/>
        <v>13</v>
      </c>
      <c r="E25" s="5" t="str">
        <f t="shared" si="3"/>
        <v>OK</v>
      </c>
    </row>
    <row r="26" spans="1:5" outlineLevel="1" x14ac:dyDescent="0.25">
      <c r="A26" s="37" t="s">
        <v>0</v>
      </c>
      <c r="B26" s="38" t="s">
        <v>210</v>
      </c>
      <c r="C26" s="39" t="s">
        <v>162</v>
      </c>
      <c r="D26" s="5">
        <f t="shared" si="2"/>
        <v>18</v>
      </c>
      <c r="E26" s="5" t="str">
        <f t="shared" si="3"/>
        <v>OK</v>
      </c>
    </row>
    <row r="27" spans="1:5" outlineLevel="1" x14ac:dyDescent="0.25">
      <c r="A27" s="37" t="s">
        <v>1</v>
      </c>
      <c r="B27" s="38" t="s">
        <v>209</v>
      </c>
      <c r="C27" s="39" t="s">
        <v>163</v>
      </c>
      <c r="D27" s="40">
        <f t="shared" ref="D27:D43" si="4">LEN(B27)</f>
        <v>30</v>
      </c>
      <c r="E27" s="40" t="str">
        <f t="shared" ref="E27" si="5">IF(D27&gt;30,"+30","OK")</f>
        <v>OK</v>
      </c>
    </row>
    <row r="28" spans="1:5" x14ac:dyDescent="0.25">
      <c r="A28" s="18">
        <v>3</v>
      </c>
      <c r="B28" s="19" t="s">
        <v>271</v>
      </c>
      <c r="C28" s="20" t="s">
        <v>274</v>
      </c>
      <c r="D28" s="5">
        <f t="shared" si="4"/>
        <v>11</v>
      </c>
      <c r="E28" s="5" t="str">
        <f t="shared" si="1"/>
        <v>OK</v>
      </c>
    </row>
    <row r="29" spans="1:5" outlineLevel="1" x14ac:dyDescent="0.25">
      <c r="A29" s="9">
        <v>3.1</v>
      </c>
      <c r="B29" s="10" t="s">
        <v>206</v>
      </c>
      <c r="C29" s="11" t="s">
        <v>230</v>
      </c>
      <c r="D29" s="5">
        <f t="shared" si="4"/>
        <v>17</v>
      </c>
      <c r="E29" s="5" t="str">
        <f t="shared" ref="E29" si="6">IF(D29&gt;30,"+30","OK")</f>
        <v>OK</v>
      </c>
    </row>
    <row r="30" spans="1:5" outlineLevel="1" x14ac:dyDescent="0.25">
      <c r="A30" s="37" t="s">
        <v>2</v>
      </c>
      <c r="B30" s="38" t="s">
        <v>106</v>
      </c>
      <c r="C30" s="39" t="s">
        <v>102</v>
      </c>
      <c r="D30" s="5">
        <f t="shared" si="4"/>
        <v>29</v>
      </c>
      <c r="E30" s="5" t="str">
        <f t="shared" si="1"/>
        <v>OK</v>
      </c>
    </row>
    <row r="31" spans="1:5" outlineLevel="1" x14ac:dyDescent="0.25">
      <c r="A31" s="37" t="s">
        <v>3</v>
      </c>
      <c r="B31" s="38" t="s">
        <v>108</v>
      </c>
      <c r="C31" s="39" t="s">
        <v>103</v>
      </c>
      <c r="D31" s="5">
        <f t="shared" si="4"/>
        <v>29</v>
      </c>
      <c r="E31" s="5" t="str">
        <f t="shared" ref="E31:E80" si="7">IF(D31&gt;30,"+30","OK")</f>
        <v>OK</v>
      </c>
    </row>
    <row r="32" spans="1:5" outlineLevel="1" x14ac:dyDescent="0.25">
      <c r="A32" s="37" t="s">
        <v>4</v>
      </c>
      <c r="B32" s="38" t="s">
        <v>107</v>
      </c>
      <c r="C32" s="39" t="s">
        <v>104</v>
      </c>
      <c r="D32" s="5">
        <f t="shared" si="4"/>
        <v>29</v>
      </c>
      <c r="E32" s="5" t="str">
        <f t="shared" ref="E32" si="8">IF(D32&gt;30,"+30","OK")</f>
        <v>OK</v>
      </c>
    </row>
    <row r="33" spans="1:5" outlineLevel="1" x14ac:dyDescent="0.25">
      <c r="A33" s="37" t="s">
        <v>5</v>
      </c>
      <c r="B33" s="38" t="s">
        <v>109</v>
      </c>
      <c r="C33" s="39" t="s">
        <v>105</v>
      </c>
      <c r="D33" s="5">
        <f t="shared" si="4"/>
        <v>19</v>
      </c>
      <c r="E33" s="5" t="str">
        <f t="shared" si="7"/>
        <v>OK</v>
      </c>
    </row>
    <row r="34" spans="1:5" outlineLevel="1" x14ac:dyDescent="0.25">
      <c r="A34" s="37" t="s">
        <v>6</v>
      </c>
      <c r="B34" s="38" t="s">
        <v>80</v>
      </c>
      <c r="C34" s="39" t="s">
        <v>74</v>
      </c>
      <c r="D34" s="5">
        <f t="shared" si="4"/>
        <v>19</v>
      </c>
      <c r="E34" s="5" t="str">
        <f t="shared" si="7"/>
        <v>OK</v>
      </c>
    </row>
    <row r="35" spans="1:5" outlineLevel="1" x14ac:dyDescent="0.25">
      <c r="A35" s="37" t="s">
        <v>7</v>
      </c>
      <c r="B35" s="38" t="s">
        <v>81</v>
      </c>
      <c r="C35" s="39" t="s">
        <v>75</v>
      </c>
      <c r="D35" s="5">
        <f t="shared" si="4"/>
        <v>16</v>
      </c>
      <c r="E35" s="5" t="str">
        <f t="shared" si="7"/>
        <v>OK</v>
      </c>
    </row>
    <row r="36" spans="1:5" outlineLevel="1" x14ac:dyDescent="0.25">
      <c r="A36" s="37" t="s">
        <v>8</v>
      </c>
      <c r="B36" s="38" t="s">
        <v>111</v>
      </c>
      <c r="C36" s="39" t="s">
        <v>110</v>
      </c>
      <c r="D36" s="5">
        <f t="shared" si="4"/>
        <v>17</v>
      </c>
      <c r="E36" s="5" t="str">
        <f t="shared" ref="E36" si="9">IF(D36&gt;30,"+30","OK")</f>
        <v>OK</v>
      </c>
    </row>
    <row r="37" spans="1:5" outlineLevel="1" x14ac:dyDescent="0.25">
      <c r="A37" s="37" t="s">
        <v>9</v>
      </c>
      <c r="B37" s="38" t="s">
        <v>82</v>
      </c>
      <c r="C37" s="39" t="s">
        <v>76</v>
      </c>
      <c r="D37" s="5">
        <f t="shared" si="4"/>
        <v>25</v>
      </c>
      <c r="E37" s="5" t="str">
        <f t="shared" si="7"/>
        <v>OK</v>
      </c>
    </row>
    <row r="38" spans="1:5" outlineLevel="1" x14ac:dyDescent="0.25">
      <c r="A38" s="37" t="s">
        <v>10</v>
      </c>
      <c r="B38" s="38" t="s">
        <v>83</v>
      </c>
      <c r="C38" s="39" t="s">
        <v>77</v>
      </c>
      <c r="D38" s="5">
        <f t="shared" si="4"/>
        <v>20</v>
      </c>
      <c r="E38" s="5" t="str">
        <f t="shared" si="7"/>
        <v>OK</v>
      </c>
    </row>
    <row r="39" spans="1:5" outlineLevel="1" x14ac:dyDescent="0.25">
      <c r="A39" s="37" t="s">
        <v>11</v>
      </c>
      <c r="B39" s="38" t="s">
        <v>84</v>
      </c>
      <c r="C39" s="39" t="s">
        <v>78</v>
      </c>
      <c r="D39" s="5">
        <f t="shared" si="4"/>
        <v>26</v>
      </c>
      <c r="E39" s="5" t="str">
        <f t="shared" si="7"/>
        <v>OK</v>
      </c>
    </row>
    <row r="40" spans="1:5" outlineLevel="1" x14ac:dyDescent="0.25">
      <c r="A40" s="37" t="s">
        <v>12</v>
      </c>
      <c r="B40" s="38" t="s">
        <v>85</v>
      </c>
      <c r="C40" s="39" t="s">
        <v>79</v>
      </c>
      <c r="D40" s="5">
        <f t="shared" si="4"/>
        <v>14</v>
      </c>
      <c r="E40" s="5" t="str">
        <f t="shared" si="7"/>
        <v>OK</v>
      </c>
    </row>
    <row r="41" spans="1:5" outlineLevel="1" x14ac:dyDescent="0.25">
      <c r="A41" s="37" t="s">
        <v>229</v>
      </c>
      <c r="B41" s="38" t="s">
        <v>263</v>
      </c>
      <c r="C41" s="39" t="s">
        <v>264</v>
      </c>
      <c r="D41" s="5">
        <f t="shared" si="4"/>
        <v>16</v>
      </c>
      <c r="E41" s="5" t="str">
        <f t="shared" si="7"/>
        <v>OK</v>
      </c>
    </row>
    <row r="42" spans="1:5" outlineLevel="1" x14ac:dyDescent="0.25">
      <c r="A42" s="37" t="s">
        <v>262</v>
      </c>
      <c r="B42" s="38" t="s">
        <v>120</v>
      </c>
      <c r="C42" s="39" t="s">
        <v>245</v>
      </c>
      <c r="D42" s="5">
        <f t="shared" si="4"/>
        <v>26</v>
      </c>
      <c r="E42" s="5" t="str">
        <f t="shared" ref="E42:E43" si="10">IF(D42&gt;30,"+30","OK")</f>
        <v>OK</v>
      </c>
    </row>
    <row r="43" spans="1:5" outlineLevel="1" x14ac:dyDescent="0.25">
      <c r="A43" s="9">
        <v>3.2</v>
      </c>
      <c r="B43" s="10" t="s">
        <v>195</v>
      </c>
      <c r="C43" s="11" t="s">
        <v>196</v>
      </c>
      <c r="D43" s="5">
        <f t="shared" si="4"/>
        <v>27</v>
      </c>
      <c r="E43" s="5" t="str">
        <f t="shared" si="10"/>
        <v>OK</v>
      </c>
    </row>
    <row r="44" spans="1:5" outlineLevel="1" x14ac:dyDescent="0.25">
      <c r="A44" s="9">
        <v>3.3</v>
      </c>
      <c r="B44" s="10" t="s">
        <v>164</v>
      </c>
      <c r="C44" s="11" t="s">
        <v>198</v>
      </c>
      <c r="D44" s="5">
        <f>LEN(B44)</f>
        <v>20</v>
      </c>
      <c r="E44" s="5" t="str">
        <f t="shared" ref="E44:E46" si="11">IF(D44&gt;30,"+30","OK")</f>
        <v>OK</v>
      </c>
    </row>
    <row r="45" spans="1:5" outlineLevel="1" x14ac:dyDescent="0.25">
      <c r="A45" s="37" t="s">
        <v>180</v>
      </c>
      <c r="B45" s="38" t="s">
        <v>177</v>
      </c>
      <c r="C45" s="39" t="s">
        <v>171</v>
      </c>
      <c r="D45" s="5">
        <f>LEN(B45)</f>
        <v>30</v>
      </c>
      <c r="E45" s="5" t="str">
        <f t="shared" si="11"/>
        <v>OK</v>
      </c>
    </row>
    <row r="46" spans="1:5" outlineLevel="1" x14ac:dyDescent="0.25">
      <c r="A46" s="37" t="s">
        <v>181</v>
      </c>
      <c r="B46" s="38" t="s">
        <v>176</v>
      </c>
      <c r="C46" s="39" t="s">
        <v>165</v>
      </c>
      <c r="D46" s="5">
        <f>LEN(B46)</f>
        <v>23</v>
      </c>
      <c r="E46" s="5" t="str">
        <f t="shared" si="11"/>
        <v>OK</v>
      </c>
    </row>
    <row r="47" spans="1:5" outlineLevel="1" x14ac:dyDescent="0.25">
      <c r="A47" s="37" t="s">
        <v>182</v>
      </c>
      <c r="B47" s="38" t="s">
        <v>178</v>
      </c>
      <c r="C47" s="39" t="s">
        <v>169</v>
      </c>
      <c r="D47" s="5">
        <f t="shared" ref="D47:D70" si="12">LEN(B47)</f>
        <v>30</v>
      </c>
      <c r="E47" s="5" t="str">
        <f t="shared" ref="E47:E70" si="13">IF(D47&gt;30,"+30","OK")</f>
        <v>OK</v>
      </c>
    </row>
    <row r="48" spans="1:5" outlineLevel="1" x14ac:dyDescent="0.25">
      <c r="A48" s="37" t="s">
        <v>183</v>
      </c>
      <c r="B48" s="38" t="s">
        <v>172</v>
      </c>
      <c r="C48" s="39" t="s">
        <v>166</v>
      </c>
      <c r="D48" s="5">
        <f t="shared" si="12"/>
        <v>27</v>
      </c>
      <c r="E48" s="5" t="str">
        <f t="shared" si="13"/>
        <v>OK</v>
      </c>
    </row>
    <row r="49" spans="1:5" outlineLevel="1" x14ac:dyDescent="0.25">
      <c r="A49" s="37" t="s">
        <v>184</v>
      </c>
      <c r="B49" s="38" t="s">
        <v>175</v>
      </c>
      <c r="C49" s="39" t="s">
        <v>167</v>
      </c>
      <c r="D49" s="5">
        <f t="shared" si="12"/>
        <v>30</v>
      </c>
      <c r="E49" s="5" t="str">
        <f t="shared" si="13"/>
        <v>OK</v>
      </c>
    </row>
    <row r="50" spans="1:5" outlineLevel="1" x14ac:dyDescent="0.25">
      <c r="A50" s="37" t="s">
        <v>185</v>
      </c>
      <c r="B50" s="38" t="s">
        <v>173</v>
      </c>
      <c r="C50" s="39" t="s">
        <v>170</v>
      </c>
      <c r="D50" s="5">
        <f t="shared" si="12"/>
        <v>30</v>
      </c>
      <c r="E50" s="5" t="str">
        <f t="shared" si="13"/>
        <v>OK</v>
      </c>
    </row>
    <row r="51" spans="1:5" outlineLevel="1" x14ac:dyDescent="0.25">
      <c r="A51" s="37" t="s">
        <v>186</v>
      </c>
      <c r="B51" s="38" t="s">
        <v>174</v>
      </c>
      <c r="C51" s="39" t="s">
        <v>168</v>
      </c>
      <c r="D51" s="5">
        <f t="shared" ref="D51:D55" si="14">LEN(B51)</f>
        <v>28</v>
      </c>
      <c r="E51" s="5" t="str">
        <f t="shared" ref="E51:E55" si="15">IF(D51&gt;30,"+30","OK")</f>
        <v>OK</v>
      </c>
    </row>
    <row r="52" spans="1:5" x14ac:dyDescent="0.25">
      <c r="A52" s="18">
        <v>4</v>
      </c>
      <c r="B52" s="42" t="s">
        <v>215</v>
      </c>
      <c r="C52" s="20" t="s">
        <v>240</v>
      </c>
      <c r="D52" s="5">
        <f t="shared" si="14"/>
        <v>11</v>
      </c>
      <c r="E52" s="5" t="str">
        <f t="shared" si="15"/>
        <v>OK</v>
      </c>
    </row>
    <row r="53" spans="1:5" outlineLevel="1" x14ac:dyDescent="0.25">
      <c r="A53" s="9">
        <v>4.0999999999999996</v>
      </c>
      <c r="B53" s="10" t="s">
        <v>285</v>
      </c>
      <c r="C53" s="11" t="s">
        <v>285</v>
      </c>
      <c r="D53" s="5">
        <f t="shared" si="14"/>
        <v>24</v>
      </c>
      <c r="E53" s="5" t="str">
        <f t="shared" si="15"/>
        <v>OK</v>
      </c>
    </row>
    <row r="54" spans="1:5" outlineLevel="1" x14ac:dyDescent="0.25">
      <c r="A54" s="15" t="s">
        <v>139</v>
      </c>
      <c r="B54" s="16" t="s">
        <v>286</v>
      </c>
      <c r="C54" s="17" t="s">
        <v>285</v>
      </c>
      <c r="D54" s="5">
        <f t="shared" si="14"/>
        <v>30</v>
      </c>
      <c r="E54" s="5" t="str">
        <f t="shared" si="15"/>
        <v>OK</v>
      </c>
    </row>
    <row r="55" spans="1:5" outlineLevel="1" x14ac:dyDescent="0.25">
      <c r="A55" s="15" t="s">
        <v>140</v>
      </c>
      <c r="B55" s="16" t="s">
        <v>287</v>
      </c>
      <c r="C55" s="17" t="s">
        <v>288</v>
      </c>
      <c r="D55" s="5">
        <f t="shared" si="14"/>
        <v>19</v>
      </c>
      <c r="E55" s="5" t="str">
        <f t="shared" si="15"/>
        <v>OK</v>
      </c>
    </row>
    <row r="56" spans="1:5" outlineLevel="1" x14ac:dyDescent="0.25">
      <c r="A56" s="15" t="s">
        <v>141</v>
      </c>
      <c r="B56" s="16" t="s">
        <v>289</v>
      </c>
      <c r="C56" s="17" t="s">
        <v>290</v>
      </c>
      <c r="D56" s="5">
        <f t="shared" ref="D56" si="16">LEN(B56)</f>
        <v>17</v>
      </c>
      <c r="E56" s="5" t="str">
        <f t="shared" ref="E56" si="17">IF(D56&gt;30,"+30","OK")</f>
        <v>OK</v>
      </c>
    </row>
    <row r="57" spans="1:5" outlineLevel="1" x14ac:dyDescent="0.25">
      <c r="A57" s="9">
        <v>4.2</v>
      </c>
      <c r="B57" s="10" t="s">
        <v>247</v>
      </c>
      <c r="C57" s="11" t="s">
        <v>246</v>
      </c>
      <c r="D57" s="5">
        <f t="shared" ref="D57:D62" si="18">LEN(B57)</f>
        <v>16</v>
      </c>
      <c r="E57" s="5" t="str">
        <f t="shared" ref="E57:E62" si="19">IF(D57&gt;30,"+30","OK")</f>
        <v>OK</v>
      </c>
    </row>
    <row r="58" spans="1:5" outlineLevel="1" x14ac:dyDescent="0.25">
      <c r="A58" s="37" t="s">
        <v>204</v>
      </c>
      <c r="B58" s="38" t="s">
        <v>259</v>
      </c>
      <c r="C58" s="39" t="s">
        <v>256</v>
      </c>
      <c r="D58" s="5">
        <f t="shared" si="18"/>
        <v>15</v>
      </c>
      <c r="E58" s="5" t="str">
        <f t="shared" si="19"/>
        <v>OK</v>
      </c>
    </row>
    <row r="59" spans="1:5" outlineLevel="1" x14ac:dyDescent="0.25">
      <c r="A59" s="37" t="s">
        <v>205</v>
      </c>
      <c r="B59" s="38" t="s">
        <v>260</v>
      </c>
      <c r="C59" s="39" t="s">
        <v>257</v>
      </c>
      <c r="D59" s="5">
        <f t="shared" si="18"/>
        <v>19</v>
      </c>
      <c r="E59" s="5" t="str">
        <f t="shared" si="19"/>
        <v>OK</v>
      </c>
    </row>
    <row r="60" spans="1:5" outlineLevel="1" x14ac:dyDescent="0.25">
      <c r="A60" s="37" t="s">
        <v>248</v>
      </c>
      <c r="B60" s="38" t="s">
        <v>265</v>
      </c>
      <c r="C60" s="39" t="s">
        <v>266</v>
      </c>
      <c r="D60" s="5">
        <f t="shared" ref="D60" si="20">LEN(B60)</f>
        <v>27</v>
      </c>
      <c r="E60" s="5" t="str">
        <f t="shared" ref="E60" si="21">IF(D60&gt;30,"+30","OK")</f>
        <v>OK</v>
      </c>
    </row>
    <row r="61" spans="1:5" outlineLevel="1" x14ac:dyDescent="0.25">
      <c r="A61" s="37" t="s">
        <v>249</v>
      </c>
      <c r="B61" s="38" t="s">
        <v>283</v>
      </c>
      <c r="C61" s="39" t="s">
        <v>284</v>
      </c>
      <c r="D61" s="5">
        <f t="shared" ref="D61" si="22">LEN(B61)</f>
        <v>26</v>
      </c>
      <c r="E61" s="5" t="str">
        <f t="shared" ref="E61" si="23">IF(D61&gt;30,"+30","OK")</f>
        <v>OK</v>
      </c>
    </row>
    <row r="62" spans="1:5" outlineLevel="1" x14ac:dyDescent="0.25">
      <c r="A62" s="37" t="s">
        <v>267</v>
      </c>
      <c r="B62" s="38" t="s">
        <v>261</v>
      </c>
      <c r="C62" s="39" t="s">
        <v>258</v>
      </c>
      <c r="D62" s="5">
        <f t="shared" si="18"/>
        <v>26</v>
      </c>
      <c r="E62" s="5" t="str">
        <f t="shared" si="19"/>
        <v>OK</v>
      </c>
    </row>
    <row r="63" spans="1:5" outlineLevel="1" x14ac:dyDescent="0.25">
      <c r="A63" s="37" t="s">
        <v>279</v>
      </c>
      <c r="B63" s="38" t="s">
        <v>305</v>
      </c>
      <c r="C63" s="39" t="s">
        <v>304</v>
      </c>
      <c r="D63" s="5">
        <f t="shared" ref="D63" si="24">LEN(B63)</f>
        <v>23</v>
      </c>
      <c r="E63" s="5" t="str">
        <f t="shared" ref="E63" si="25">IF(D63&gt;30,"+30","OK")</f>
        <v>OK</v>
      </c>
    </row>
    <row r="64" spans="1:5" outlineLevel="1" x14ac:dyDescent="0.25">
      <c r="A64" s="9">
        <v>4.3</v>
      </c>
      <c r="B64" s="10" t="s">
        <v>239</v>
      </c>
      <c r="C64" s="11" t="s">
        <v>200</v>
      </c>
      <c r="D64" s="5">
        <f>LEN(B64)</f>
        <v>28</v>
      </c>
      <c r="E64" s="5" t="str">
        <f>IF(D64&gt;30,"+30","OK")</f>
        <v>OK</v>
      </c>
    </row>
    <row r="65" spans="1:5" outlineLevel="1" x14ac:dyDescent="0.25">
      <c r="A65" s="37" t="s">
        <v>280</v>
      </c>
      <c r="B65" s="38" t="s">
        <v>259</v>
      </c>
      <c r="C65" s="39" t="s">
        <v>256</v>
      </c>
      <c r="D65" s="5">
        <f t="shared" ref="D65:D67" si="26">LEN(B65)</f>
        <v>15</v>
      </c>
      <c r="E65" s="5" t="str">
        <f t="shared" ref="E65:E67" si="27">IF(D65&gt;30,"+30","OK")</f>
        <v>OK</v>
      </c>
    </row>
    <row r="66" spans="1:5" outlineLevel="1" x14ac:dyDescent="0.25">
      <c r="A66" s="37" t="s">
        <v>281</v>
      </c>
      <c r="B66" s="38" t="s">
        <v>275</v>
      </c>
      <c r="C66" s="39" t="s">
        <v>278</v>
      </c>
      <c r="D66" s="5">
        <f t="shared" si="26"/>
        <v>21</v>
      </c>
      <c r="E66" s="5" t="str">
        <f t="shared" si="27"/>
        <v>OK</v>
      </c>
    </row>
    <row r="67" spans="1:5" outlineLevel="1" x14ac:dyDescent="0.25">
      <c r="A67" s="37" t="s">
        <v>282</v>
      </c>
      <c r="B67" s="38" t="s">
        <v>276</v>
      </c>
      <c r="C67" s="39" t="s">
        <v>277</v>
      </c>
      <c r="D67" s="5">
        <f t="shared" si="26"/>
        <v>16</v>
      </c>
      <c r="E67" s="5" t="str">
        <f t="shared" si="27"/>
        <v>OK</v>
      </c>
    </row>
    <row r="68" spans="1:5" outlineLevel="1" x14ac:dyDescent="0.25">
      <c r="A68" s="9">
        <v>4.4000000000000004</v>
      </c>
      <c r="B68" s="10" t="s">
        <v>237</v>
      </c>
      <c r="C68" s="11" t="s">
        <v>135</v>
      </c>
      <c r="D68" s="5">
        <f>LEN(B68)</f>
        <v>27</v>
      </c>
      <c r="E68" s="5" t="str">
        <f>IF(D68&gt;30,"+30","OK")</f>
        <v>OK</v>
      </c>
    </row>
    <row r="69" spans="1:5" outlineLevel="1" x14ac:dyDescent="0.25">
      <c r="A69" s="9">
        <v>4.5</v>
      </c>
      <c r="B69" s="10" t="s">
        <v>238</v>
      </c>
      <c r="C69" s="11" t="s">
        <v>147</v>
      </c>
      <c r="D69" s="5">
        <f>LEN(B69)</f>
        <v>27</v>
      </c>
      <c r="E69" s="5" t="str">
        <f t="shared" ref="E69" si="28">IF(D69&gt;30,"+30","OK")</f>
        <v>OK</v>
      </c>
    </row>
    <row r="70" spans="1:5" x14ac:dyDescent="0.25">
      <c r="A70" s="18">
        <v>5</v>
      </c>
      <c r="B70" s="42" t="s">
        <v>216</v>
      </c>
      <c r="C70" s="20" t="s">
        <v>268</v>
      </c>
      <c r="D70" s="5">
        <f t="shared" si="12"/>
        <v>18</v>
      </c>
      <c r="E70" s="5" t="str">
        <f t="shared" si="13"/>
        <v>OK</v>
      </c>
    </row>
    <row r="71" spans="1:5" outlineLevel="1" x14ac:dyDescent="0.25">
      <c r="A71" s="9">
        <v>5.0999999999999996</v>
      </c>
      <c r="B71" s="10" t="s">
        <v>157</v>
      </c>
      <c r="C71" s="11" t="s">
        <v>158</v>
      </c>
      <c r="D71" s="5">
        <f t="shared" ref="D71:D84" si="29">LEN(B71)</f>
        <v>27</v>
      </c>
      <c r="E71" s="5" t="str">
        <f t="shared" ref="E71" si="30">IF(D71&gt;30,"+30","OK")</f>
        <v>OK</v>
      </c>
    </row>
    <row r="72" spans="1:5" outlineLevel="1" x14ac:dyDescent="0.25">
      <c r="A72" s="37" t="s">
        <v>219</v>
      </c>
      <c r="B72" s="38" t="s">
        <v>212</v>
      </c>
      <c r="C72" s="39" t="s">
        <v>211</v>
      </c>
      <c r="D72" s="5">
        <f t="shared" si="29"/>
        <v>24</v>
      </c>
      <c r="E72" s="5" t="str">
        <f t="shared" si="7"/>
        <v>OK</v>
      </c>
    </row>
    <row r="73" spans="1:5" outlineLevel="1" x14ac:dyDescent="0.25">
      <c r="A73" s="37" t="s">
        <v>220</v>
      </c>
      <c r="B73" s="38" t="s">
        <v>213</v>
      </c>
      <c r="C73" s="39" t="s">
        <v>227</v>
      </c>
      <c r="D73" s="5">
        <f t="shared" si="29"/>
        <v>29</v>
      </c>
      <c r="E73" s="5" t="str">
        <f t="shared" si="7"/>
        <v>OK</v>
      </c>
    </row>
    <row r="74" spans="1:5" outlineLevel="1" x14ac:dyDescent="0.25">
      <c r="A74" s="37" t="s">
        <v>221</v>
      </c>
      <c r="B74" s="38" t="s">
        <v>222</v>
      </c>
      <c r="C74" s="39" t="s">
        <v>152</v>
      </c>
      <c r="D74" s="5">
        <f t="shared" si="29"/>
        <v>25</v>
      </c>
      <c r="E74" s="5" t="str">
        <f t="shared" si="7"/>
        <v>OK</v>
      </c>
    </row>
    <row r="75" spans="1:5" outlineLevel="1" x14ac:dyDescent="0.25">
      <c r="A75" s="37" t="s">
        <v>224</v>
      </c>
      <c r="B75" s="38" t="s">
        <v>223</v>
      </c>
      <c r="C75" s="39" t="s">
        <v>228</v>
      </c>
      <c r="D75" s="5">
        <f t="shared" ref="D75:D76" si="31">LEN(B75)</f>
        <v>30</v>
      </c>
      <c r="E75" s="5" t="str">
        <f t="shared" ref="E75:E76" si="32">IF(D75&gt;30,"+30","OK")</f>
        <v>OK</v>
      </c>
    </row>
    <row r="76" spans="1:5" outlineLevel="1" x14ac:dyDescent="0.25">
      <c r="A76" s="37" t="s">
        <v>225</v>
      </c>
      <c r="B76" s="38" t="s">
        <v>233</v>
      </c>
      <c r="C76" s="39" t="s">
        <v>234</v>
      </c>
      <c r="D76" s="5">
        <f t="shared" si="31"/>
        <v>28</v>
      </c>
      <c r="E76" s="5" t="str">
        <f t="shared" si="32"/>
        <v>OK</v>
      </c>
    </row>
    <row r="77" spans="1:5" outlineLevel="1" x14ac:dyDescent="0.25">
      <c r="A77" s="37" t="s">
        <v>231</v>
      </c>
      <c r="B77" s="38" t="s">
        <v>236</v>
      </c>
      <c r="C77" s="39" t="s">
        <v>235</v>
      </c>
      <c r="D77" s="5">
        <f t="shared" ref="D77" si="33">LEN(B77)</f>
        <v>30</v>
      </c>
      <c r="E77" s="5" t="str">
        <f t="shared" ref="E77" si="34">IF(D77&gt;30,"+30","OK")</f>
        <v>OK</v>
      </c>
    </row>
    <row r="78" spans="1:5" outlineLevel="1" x14ac:dyDescent="0.25">
      <c r="A78" s="37" t="s">
        <v>232</v>
      </c>
      <c r="B78" s="38" t="s">
        <v>291</v>
      </c>
      <c r="C78" s="39" t="s">
        <v>292</v>
      </c>
      <c r="D78" s="5">
        <f t="shared" si="29"/>
        <v>27</v>
      </c>
      <c r="E78" s="5" t="str">
        <f t="shared" ref="E78" si="35">IF(D78&gt;30,"+30","OK")</f>
        <v>OK</v>
      </c>
    </row>
    <row r="79" spans="1:5" outlineLevel="1" x14ac:dyDescent="0.25">
      <c r="A79" s="9">
        <v>5.2</v>
      </c>
      <c r="B79" s="10" t="s">
        <v>138</v>
      </c>
      <c r="C79" s="10" t="s">
        <v>138</v>
      </c>
      <c r="D79" s="5">
        <f t="shared" si="29"/>
        <v>22</v>
      </c>
      <c r="E79" s="5" t="str">
        <f t="shared" si="7"/>
        <v>OK</v>
      </c>
    </row>
    <row r="80" spans="1:5" outlineLevel="1" x14ac:dyDescent="0.25">
      <c r="A80" s="12" t="s">
        <v>226</v>
      </c>
      <c r="B80" s="13" t="s">
        <v>303</v>
      </c>
      <c r="C80" s="14" t="s">
        <v>296</v>
      </c>
      <c r="D80" s="5">
        <f t="shared" si="29"/>
        <v>30</v>
      </c>
      <c r="E80" s="5" t="str">
        <f t="shared" si="7"/>
        <v>OK</v>
      </c>
    </row>
    <row r="81" spans="1:5" outlineLevel="1" x14ac:dyDescent="0.25">
      <c r="A81" s="12" t="s">
        <v>293</v>
      </c>
      <c r="B81" s="13" t="s">
        <v>300</v>
      </c>
      <c r="C81" s="14" t="s">
        <v>297</v>
      </c>
      <c r="D81" s="5">
        <f t="shared" ref="D81" si="36">LEN(B81)</f>
        <v>23</v>
      </c>
      <c r="E81" s="5" t="str">
        <f t="shared" ref="E81" si="37">IF(D81&gt;30,"+30","OK")</f>
        <v>OK</v>
      </c>
    </row>
    <row r="82" spans="1:5" outlineLevel="1" x14ac:dyDescent="0.25">
      <c r="A82" s="12" t="s">
        <v>294</v>
      </c>
      <c r="B82" s="13" t="s">
        <v>301</v>
      </c>
      <c r="C82" s="14" t="s">
        <v>298</v>
      </c>
      <c r="D82" s="5">
        <f t="shared" ref="D82:D83" si="38">LEN(B82)</f>
        <v>24</v>
      </c>
      <c r="E82" s="5" t="str">
        <f t="shared" ref="E82:E83" si="39">IF(D82&gt;30,"+30","OK")</f>
        <v>OK</v>
      </c>
    </row>
    <row r="83" spans="1:5" outlineLevel="1" x14ac:dyDescent="0.25">
      <c r="A83" s="12" t="s">
        <v>295</v>
      </c>
      <c r="B83" s="13" t="s">
        <v>302</v>
      </c>
      <c r="C83" s="14" t="s">
        <v>299</v>
      </c>
      <c r="D83" s="5">
        <f t="shared" si="38"/>
        <v>24</v>
      </c>
      <c r="E83" s="5" t="str">
        <f t="shared" si="39"/>
        <v>OK</v>
      </c>
    </row>
    <row r="84" spans="1:5" x14ac:dyDescent="0.25">
      <c r="A84" s="18">
        <v>6</v>
      </c>
      <c r="B84" s="19" t="s">
        <v>217</v>
      </c>
      <c r="C84" s="20" t="s">
        <v>16</v>
      </c>
      <c r="D84" s="5">
        <f t="shared" si="29"/>
        <v>24</v>
      </c>
      <c r="E84" s="5" t="str">
        <f t="shared" ref="E84:E95" si="40">IF(D84&gt;30,"+30","OK")</f>
        <v>OK</v>
      </c>
    </row>
    <row r="85" spans="1:5" outlineLevel="1" x14ac:dyDescent="0.25">
      <c r="A85" s="31">
        <v>6.1</v>
      </c>
      <c r="B85" s="33" t="s">
        <v>90</v>
      </c>
      <c r="C85" s="33" t="s">
        <v>252</v>
      </c>
      <c r="D85" s="5">
        <f t="shared" ref="D85:D89" si="41">LEN(B85)</f>
        <v>21</v>
      </c>
      <c r="E85" s="5" t="str">
        <f t="shared" si="40"/>
        <v>OK</v>
      </c>
    </row>
    <row r="86" spans="1:5" outlineLevel="1" x14ac:dyDescent="0.25">
      <c r="A86" s="31">
        <v>6.2</v>
      </c>
      <c r="B86" s="33" t="s">
        <v>91</v>
      </c>
      <c r="C86" s="33" t="s">
        <v>253</v>
      </c>
      <c r="D86" s="5">
        <f t="shared" si="41"/>
        <v>21</v>
      </c>
      <c r="E86" s="5" t="str">
        <f t="shared" si="40"/>
        <v>OK</v>
      </c>
    </row>
    <row r="87" spans="1:5" outlineLevel="1" x14ac:dyDescent="0.25">
      <c r="A87" s="31">
        <v>6.3</v>
      </c>
      <c r="B87" s="33" t="s">
        <v>92</v>
      </c>
      <c r="C87" s="33" t="s">
        <v>254</v>
      </c>
      <c r="D87" s="5">
        <f t="shared" si="41"/>
        <v>21</v>
      </c>
      <c r="E87" s="5" t="str">
        <f t="shared" si="40"/>
        <v>OK</v>
      </c>
    </row>
    <row r="88" spans="1:5" outlineLevel="1" x14ac:dyDescent="0.25">
      <c r="A88" s="31">
        <v>6.4</v>
      </c>
      <c r="B88" s="33" t="s">
        <v>93</v>
      </c>
      <c r="C88" s="33" t="s">
        <v>255</v>
      </c>
      <c r="D88" s="5">
        <f t="shared" si="41"/>
        <v>14</v>
      </c>
      <c r="E88" s="5" t="str">
        <f t="shared" si="40"/>
        <v>OK</v>
      </c>
    </row>
    <row r="89" spans="1:5" outlineLevel="1" x14ac:dyDescent="0.25">
      <c r="A89" s="31">
        <v>6.5</v>
      </c>
      <c r="B89" s="33" t="s">
        <v>208</v>
      </c>
      <c r="C89" s="33" t="s">
        <v>207</v>
      </c>
      <c r="D89" s="5">
        <f t="shared" si="41"/>
        <v>26</v>
      </c>
      <c r="E89" s="5" t="str">
        <f t="shared" si="40"/>
        <v>OK</v>
      </c>
    </row>
    <row r="90" spans="1:5" outlineLevel="1" x14ac:dyDescent="0.25">
      <c r="A90" s="31">
        <v>6.6</v>
      </c>
      <c r="B90" s="33" t="s">
        <v>250</v>
      </c>
      <c r="C90" s="33" t="s">
        <v>251</v>
      </c>
      <c r="D90" s="5">
        <f t="shared" ref="D90" si="42">LEN(B90)</f>
        <v>17</v>
      </c>
      <c r="E90" s="5" t="str">
        <f t="shared" ref="E90" si="43">IF(D90&gt;30,"+30","OK")</f>
        <v>OK</v>
      </c>
    </row>
    <row r="91" spans="1:5" x14ac:dyDescent="0.25">
      <c r="A91" s="18">
        <v>7</v>
      </c>
      <c r="B91" s="19" t="s">
        <v>218</v>
      </c>
      <c r="C91" s="20" t="s">
        <v>17</v>
      </c>
      <c r="D91" s="5">
        <f t="shared" ref="D91:D97" si="44">LEN(B91)</f>
        <v>15</v>
      </c>
      <c r="E91" s="5" t="str">
        <f t="shared" si="40"/>
        <v>OK</v>
      </c>
    </row>
    <row r="92" spans="1:5" outlineLevel="1" x14ac:dyDescent="0.25">
      <c r="A92" s="31">
        <v>7.1</v>
      </c>
      <c r="B92" s="32" t="s">
        <v>19</v>
      </c>
      <c r="C92" s="33" t="s">
        <v>23</v>
      </c>
      <c r="D92" s="5">
        <f t="shared" si="44"/>
        <v>20</v>
      </c>
      <c r="E92" s="5" t="str">
        <f t="shared" si="40"/>
        <v>OK</v>
      </c>
    </row>
    <row r="93" spans="1:5" outlineLevel="1" x14ac:dyDescent="0.25">
      <c r="A93" s="31">
        <v>7.2</v>
      </c>
      <c r="B93" s="32" t="s">
        <v>20</v>
      </c>
      <c r="C93" s="33" t="s">
        <v>24</v>
      </c>
      <c r="D93" s="5">
        <f t="shared" si="44"/>
        <v>17</v>
      </c>
      <c r="E93" s="5" t="str">
        <f t="shared" si="40"/>
        <v>OK</v>
      </c>
    </row>
    <row r="94" spans="1:5" outlineLevel="1" x14ac:dyDescent="0.25">
      <c r="A94" s="31">
        <v>7.3</v>
      </c>
      <c r="B94" s="32" t="s">
        <v>27</v>
      </c>
      <c r="C94" s="33" t="s">
        <v>28</v>
      </c>
      <c r="D94" s="5">
        <f t="shared" si="44"/>
        <v>12</v>
      </c>
      <c r="E94" s="5" t="str">
        <f t="shared" si="40"/>
        <v>OK</v>
      </c>
    </row>
    <row r="95" spans="1:5" outlineLevel="1" x14ac:dyDescent="0.25">
      <c r="A95" s="31">
        <v>7.4</v>
      </c>
      <c r="B95" s="32" t="s">
        <v>21</v>
      </c>
      <c r="C95" s="33" t="s">
        <v>25</v>
      </c>
      <c r="D95" s="5">
        <f t="shared" si="44"/>
        <v>28</v>
      </c>
      <c r="E95" s="5" t="str">
        <f t="shared" si="40"/>
        <v>OK</v>
      </c>
    </row>
    <row r="96" spans="1:5" ht="16.5" customHeight="1" outlineLevel="1" x14ac:dyDescent="0.25">
      <c r="A96" s="31">
        <v>7.5</v>
      </c>
      <c r="B96" s="32" t="s">
        <v>22</v>
      </c>
      <c r="C96" s="33" t="s">
        <v>26</v>
      </c>
      <c r="D96" s="5">
        <f t="shared" si="44"/>
        <v>26</v>
      </c>
      <c r="E96" s="5" t="str">
        <f t="shared" ref="E96" si="45">IF(D96&gt;30,"+30","OK")</f>
        <v>OK</v>
      </c>
    </row>
    <row r="97" spans="1:5" ht="16.5" customHeight="1" outlineLevel="1" x14ac:dyDescent="0.25">
      <c r="A97" s="34">
        <v>7.6</v>
      </c>
      <c r="B97" s="35" t="s">
        <v>66</v>
      </c>
      <c r="C97" s="36" t="s">
        <v>67</v>
      </c>
      <c r="D97" s="5">
        <f t="shared" si="44"/>
        <v>24</v>
      </c>
      <c r="E97" s="5" t="str">
        <f t="shared" ref="E97" si="46">IF(D97&gt;30,"+30","OK")</f>
        <v>OK</v>
      </c>
    </row>
    <row r="98" spans="1:5" x14ac:dyDescent="0.25">
      <c r="A98" s="22"/>
      <c r="B98" s="23"/>
      <c r="C98" s="23"/>
    </row>
    <row r="99" spans="1:5" x14ac:dyDescent="0.25">
      <c r="A99" s="22"/>
      <c r="B99" s="23"/>
      <c r="C99" s="23"/>
    </row>
    <row r="100" spans="1:5" x14ac:dyDescent="0.25">
      <c r="A100" s="22"/>
      <c r="B100" s="23"/>
      <c r="C100" s="23"/>
    </row>
    <row r="101" spans="1:5" x14ac:dyDescent="0.25">
      <c r="A101" s="22"/>
      <c r="B101" s="23"/>
      <c r="C101" s="23"/>
    </row>
    <row r="102" spans="1:5" x14ac:dyDescent="0.25">
      <c r="A102" s="22"/>
      <c r="B102" s="23"/>
      <c r="C102" s="23"/>
    </row>
  </sheetData>
  <autoFilter ref="A2:E97"/>
  <mergeCells count="1">
    <mergeCell ref="A1:C1"/>
  </mergeCells>
  <dataValidations count="2">
    <dataValidation type="textLength" operator="lessThanOrEqual" allowBlank="1" showInputMessage="1" showErrorMessage="1" sqref="C12 B4:C4 B3 C8 C16 C21 C25 B5:B44">
      <formula1>100</formula1>
    </dataValidation>
    <dataValidation type="textLength" operator="lessThanOrEqual" allowBlank="1" showInputMessage="1" showErrorMessage="1" sqref="C13:C15 C3 C9:C11 C5:C7 C22:C24 C17:C20 C26:C33">
      <formula1>240</formula1>
    </dataValidation>
  </dataValidations>
  <printOptions horizontalCentered="1"/>
  <pageMargins left="0.45" right="0.7" top="0.65" bottom="0.65" header="0.3" footer="0.3"/>
  <pageSetup paperSize="8" fitToHeight="2" orientation="portrait" r:id="rId1"/>
  <headerFooter>
    <oddFooter>&amp;L&amp;F&amp;C&amp;A&amp;R&amp;P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88"/>
  <sheetViews>
    <sheetView topLeftCell="A31" zoomScale="73" zoomScaleNormal="73" workbookViewId="0">
      <selection activeCell="B68" sqref="B68"/>
    </sheetView>
  </sheetViews>
  <sheetFormatPr defaultRowHeight="16.5" outlineLevelRow="1" x14ac:dyDescent="0.25"/>
  <cols>
    <col min="1" max="1" width="13.5703125" style="25" customWidth="1"/>
    <col min="2" max="2" width="42.28515625" style="24" customWidth="1"/>
    <col min="3" max="3" width="73" style="24" customWidth="1"/>
    <col min="4" max="5" width="9.140625" style="5" customWidth="1"/>
    <col min="6" max="6" width="9.140625" style="3" customWidth="1"/>
    <col min="7" max="16384" width="9.140625" style="3"/>
  </cols>
  <sheetData>
    <row r="1" spans="1:5" ht="32.25" customHeight="1" thickBot="1" x14ac:dyDescent="0.3">
      <c r="A1" s="49" t="s">
        <v>68</v>
      </c>
      <c r="B1" s="50"/>
      <c r="C1" s="51"/>
    </row>
    <row r="2" spans="1:5" ht="29.25" customHeight="1" thickTop="1" thickBot="1" x14ac:dyDescent="0.3">
      <c r="A2" s="4" t="s">
        <v>52</v>
      </c>
      <c r="B2" s="4" t="s">
        <v>69</v>
      </c>
      <c r="C2" s="4" t="s">
        <v>70</v>
      </c>
      <c r="D2" s="2"/>
      <c r="E2" s="2"/>
    </row>
    <row r="3" spans="1:5" ht="17.25" thickTop="1" x14ac:dyDescent="0.25">
      <c r="A3" s="6">
        <v>1</v>
      </c>
      <c r="B3" s="7" t="s">
        <v>18</v>
      </c>
      <c r="C3" s="8" t="s">
        <v>18</v>
      </c>
      <c r="D3" s="5">
        <f t="shared" ref="D3:D50" si="0">LEN(B3)</f>
        <v>21</v>
      </c>
      <c r="E3" s="5" t="str">
        <f>IF(D3&gt;30,"+30","OK")</f>
        <v>OK</v>
      </c>
    </row>
    <row r="4" spans="1:5" outlineLevel="1" x14ac:dyDescent="0.25">
      <c r="A4" s="9">
        <v>1.1000000000000001</v>
      </c>
      <c r="B4" s="10" t="s">
        <v>35</v>
      </c>
      <c r="C4" s="11" t="s">
        <v>35</v>
      </c>
      <c r="D4" s="5">
        <f t="shared" si="0"/>
        <v>27</v>
      </c>
      <c r="E4" s="5" t="str">
        <f t="shared" ref="E4:E67" si="1">IF(D4&gt;30,"+30","OK")</f>
        <v>OK</v>
      </c>
    </row>
    <row r="5" spans="1:5" outlineLevel="1" x14ac:dyDescent="0.25">
      <c r="A5" s="12" t="s">
        <v>38</v>
      </c>
      <c r="B5" s="13" t="s">
        <v>113</v>
      </c>
      <c r="C5" s="14" t="s">
        <v>54</v>
      </c>
      <c r="D5" s="5">
        <f t="shared" si="0"/>
        <v>28</v>
      </c>
      <c r="E5" s="5" t="str">
        <f t="shared" si="1"/>
        <v>OK</v>
      </c>
    </row>
    <row r="6" spans="1:5" outlineLevel="1" x14ac:dyDescent="0.25">
      <c r="A6" s="12" t="s">
        <v>39</v>
      </c>
      <c r="B6" s="13" t="s">
        <v>112</v>
      </c>
      <c r="C6" s="14" t="s">
        <v>55</v>
      </c>
      <c r="D6" s="5">
        <f t="shared" si="0"/>
        <v>29</v>
      </c>
      <c r="E6" s="5" t="str">
        <f t="shared" si="1"/>
        <v>OK</v>
      </c>
    </row>
    <row r="7" spans="1:5" outlineLevel="1" x14ac:dyDescent="0.25">
      <c r="A7" s="15" t="s">
        <v>40</v>
      </c>
      <c r="B7" s="16" t="s">
        <v>114</v>
      </c>
      <c r="C7" s="17" t="s">
        <v>56</v>
      </c>
      <c r="D7" s="5">
        <f t="shared" si="0"/>
        <v>26</v>
      </c>
      <c r="E7" s="5" t="str">
        <f t="shared" si="1"/>
        <v>OK</v>
      </c>
    </row>
    <row r="8" spans="1:5" outlineLevel="1" x14ac:dyDescent="0.25">
      <c r="A8" s="9">
        <v>1.2</v>
      </c>
      <c r="B8" s="10" t="s">
        <v>36</v>
      </c>
      <c r="C8" s="11" t="s">
        <v>36</v>
      </c>
      <c r="D8" s="5">
        <f t="shared" si="0"/>
        <v>27</v>
      </c>
      <c r="E8" s="5" t="str">
        <f t="shared" si="1"/>
        <v>OK</v>
      </c>
    </row>
    <row r="9" spans="1:5" outlineLevel="1" x14ac:dyDescent="0.25">
      <c r="A9" s="15" t="s">
        <v>41</v>
      </c>
      <c r="B9" s="16" t="s">
        <v>115</v>
      </c>
      <c r="C9" s="17" t="s">
        <v>57</v>
      </c>
      <c r="D9" s="5">
        <f t="shared" si="0"/>
        <v>28</v>
      </c>
      <c r="E9" s="5" t="str">
        <f t="shared" si="1"/>
        <v>OK</v>
      </c>
    </row>
    <row r="10" spans="1:5" outlineLevel="1" x14ac:dyDescent="0.25">
      <c r="A10" s="15" t="s">
        <v>42</v>
      </c>
      <c r="B10" s="16" t="s">
        <v>116</v>
      </c>
      <c r="C10" s="17" t="s">
        <v>58</v>
      </c>
      <c r="D10" s="5">
        <f t="shared" si="0"/>
        <v>29</v>
      </c>
      <c r="E10" s="5" t="str">
        <f t="shared" si="1"/>
        <v>OK</v>
      </c>
    </row>
    <row r="11" spans="1:5" outlineLevel="1" x14ac:dyDescent="0.25">
      <c r="A11" s="15" t="s">
        <v>43</v>
      </c>
      <c r="B11" s="16" t="s">
        <v>117</v>
      </c>
      <c r="C11" s="17" t="s">
        <v>59</v>
      </c>
      <c r="D11" s="5">
        <f t="shared" si="0"/>
        <v>26</v>
      </c>
      <c r="E11" s="5" t="str">
        <f t="shared" si="1"/>
        <v>OK</v>
      </c>
    </row>
    <row r="12" spans="1:5" outlineLevel="1" x14ac:dyDescent="0.25">
      <c r="A12" s="9">
        <v>1.3</v>
      </c>
      <c r="B12" s="10" t="s">
        <v>37</v>
      </c>
      <c r="C12" s="11" t="s">
        <v>37</v>
      </c>
      <c r="D12" s="5">
        <f t="shared" si="0"/>
        <v>24</v>
      </c>
      <c r="E12" s="5" t="str">
        <f t="shared" si="1"/>
        <v>OK</v>
      </c>
    </row>
    <row r="13" spans="1:5" ht="16.5" customHeight="1" outlineLevel="1" x14ac:dyDescent="0.25">
      <c r="A13" s="15" t="s">
        <v>44</v>
      </c>
      <c r="B13" s="16" t="s">
        <v>29</v>
      </c>
      <c r="C13" s="17" t="s">
        <v>60</v>
      </c>
      <c r="D13" s="5">
        <f t="shared" si="0"/>
        <v>25</v>
      </c>
      <c r="E13" s="5" t="str">
        <f t="shared" si="1"/>
        <v>OK</v>
      </c>
    </row>
    <row r="14" spans="1:5" ht="16.5" customHeight="1" outlineLevel="1" x14ac:dyDescent="0.25">
      <c r="A14" s="15" t="s">
        <v>45</v>
      </c>
      <c r="B14" s="16" t="s">
        <v>30</v>
      </c>
      <c r="C14" s="17" t="s">
        <v>61</v>
      </c>
      <c r="D14" s="5">
        <f t="shared" si="0"/>
        <v>25</v>
      </c>
      <c r="E14" s="5" t="str">
        <f t="shared" si="1"/>
        <v>OK</v>
      </c>
    </row>
    <row r="15" spans="1:5" ht="16.5" customHeight="1" outlineLevel="1" x14ac:dyDescent="0.25">
      <c r="A15" s="15" t="s">
        <v>46</v>
      </c>
      <c r="B15" s="16" t="s">
        <v>31</v>
      </c>
      <c r="C15" s="17" t="s">
        <v>62</v>
      </c>
      <c r="D15" s="5">
        <f t="shared" si="0"/>
        <v>23</v>
      </c>
      <c r="E15" s="5" t="str">
        <f t="shared" si="1"/>
        <v>OK</v>
      </c>
    </row>
    <row r="16" spans="1:5" outlineLevel="1" x14ac:dyDescent="0.25">
      <c r="A16" s="9">
        <v>1.4</v>
      </c>
      <c r="B16" s="10" t="s">
        <v>50</v>
      </c>
      <c r="C16" s="11" t="s">
        <v>50</v>
      </c>
      <c r="D16" s="5">
        <f t="shared" si="0"/>
        <v>21</v>
      </c>
      <c r="E16" s="5" t="str">
        <f t="shared" si="1"/>
        <v>OK</v>
      </c>
    </row>
    <row r="17" spans="1:5" ht="16.5" customHeight="1" outlineLevel="1" x14ac:dyDescent="0.25">
      <c r="A17" s="12" t="s">
        <v>47</v>
      </c>
      <c r="B17" s="16" t="s">
        <v>32</v>
      </c>
      <c r="C17" s="17" t="s">
        <v>63</v>
      </c>
      <c r="D17" s="5">
        <f t="shared" si="0"/>
        <v>22</v>
      </c>
      <c r="E17" s="5" t="str">
        <f t="shared" si="1"/>
        <v>OK</v>
      </c>
    </row>
    <row r="18" spans="1:5" ht="16.5" customHeight="1" outlineLevel="1" x14ac:dyDescent="0.25">
      <c r="A18" s="15" t="s">
        <v>48</v>
      </c>
      <c r="B18" s="16" t="s">
        <v>33</v>
      </c>
      <c r="C18" s="17" t="s">
        <v>64</v>
      </c>
      <c r="D18" s="5">
        <f t="shared" si="0"/>
        <v>23</v>
      </c>
      <c r="E18" s="5" t="str">
        <f t="shared" si="1"/>
        <v>OK</v>
      </c>
    </row>
    <row r="19" spans="1:5" ht="16.5" customHeight="1" outlineLevel="1" x14ac:dyDescent="0.25">
      <c r="A19" s="15" t="s">
        <v>49</v>
      </c>
      <c r="B19" s="16" t="s">
        <v>34</v>
      </c>
      <c r="C19" s="17" t="s">
        <v>65</v>
      </c>
      <c r="D19" s="5">
        <f t="shared" si="0"/>
        <v>20</v>
      </c>
      <c r="E19" s="5" t="str">
        <f t="shared" si="1"/>
        <v>OK</v>
      </c>
    </row>
    <row r="20" spans="1:5" x14ac:dyDescent="0.25">
      <c r="A20" s="18">
        <v>2</v>
      </c>
      <c r="B20" s="19" t="s">
        <v>13</v>
      </c>
      <c r="C20" s="20" t="s">
        <v>13</v>
      </c>
      <c r="D20" s="5">
        <f t="shared" si="0"/>
        <v>20</v>
      </c>
      <c r="E20" s="5" t="str">
        <f t="shared" si="1"/>
        <v>OK</v>
      </c>
    </row>
    <row r="21" spans="1:5" outlineLevel="1" x14ac:dyDescent="0.25">
      <c r="A21" s="9">
        <v>2.1</v>
      </c>
      <c r="B21" s="10" t="s">
        <v>156</v>
      </c>
      <c r="C21" s="10" t="s">
        <v>160</v>
      </c>
      <c r="D21" s="5">
        <f t="shared" si="0"/>
        <v>20</v>
      </c>
      <c r="E21" s="5" t="str">
        <f t="shared" si="1"/>
        <v>OK</v>
      </c>
    </row>
    <row r="22" spans="1:5" s="21" customFormat="1" outlineLevel="1" x14ac:dyDescent="0.25">
      <c r="A22" s="37" t="s">
        <v>153</v>
      </c>
      <c r="B22" s="38" t="s">
        <v>98</v>
      </c>
      <c r="C22" s="39" t="s">
        <v>99</v>
      </c>
      <c r="D22" s="5">
        <f t="shared" si="0"/>
        <v>23</v>
      </c>
      <c r="E22" s="5" t="str">
        <f t="shared" si="1"/>
        <v>OK</v>
      </c>
    </row>
    <row r="23" spans="1:5" s="21" customFormat="1" outlineLevel="1" x14ac:dyDescent="0.25">
      <c r="A23" s="37" t="s">
        <v>154</v>
      </c>
      <c r="B23" s="38" t="s">
        <v>100</v>
      </c>
      <c r="C23" s="39" t="s">
        <v>101</v>
      </c>
      <c r="D23" s="5">
        <f t="shared" si="0"/>
        <v>26</v>
      </c>
      <c r="E23" s="5" t="str">
        <f t="shared" si="1"/>
        <v>OK</v>
      </c>
    </row>
    <row r="24" spans="1:5" s="21" customFormat="1" outlineLevel="1" x14ac:dyDescent="0.25">
      <c r="A24" s="37" t="s">
        <v>155</v>
      </c>
      <c r="B24" s="38" t="s">
        <v>71</v>
      </c>
      <c r="C24" s="39" t="s">
        <v>72</v>
      </c>
      <c r="D24" s="5">
        <f t="shared" si="0"/>
        <v>21</v>
      </c>
      <c r="E24" s="5" t="str">
        <f t="shared" si="1"/>
        <v>OK</v>
      </c>
    </row>
    <row r="25" spans="1:5" outlineLevel="1" x14ac:dyDescent="0.25">
      <c r="A25" s="9">
        <v>2.2000000000000002</v>
      </c>
      <c r="B25" s="10" t="s">
        <v>159</v>
      </c>
      <c r="C25" s="10" t="s">
        <v>161</v>
      </c>
      <c r="D25" s="5">
        <f t="shared" si="0"/>
        <v>10</v>
      </c>
      <c r="E25" s="5" t="str">
        <f t="shared" si="1"/>
        <v>OK</v>
      </c>
    </row>
    <row r="26" spans="1:5" outlineLevel="1" x14ac:dyDescent="0.25">
      <c r="A26" s="37" t="s">
        <v>0</v>
      </c>
      <c r="B26" s="38" t="s">
        <v>210</v>
      </c>
      <c r="C26" s="39" t="s">
        <v>162</v>
      </c>
      <c r="D26" s="5">
        <f t="shared" si="0"/>
        <v>18</v>
      </c>
      <c r="E26" s="5" t="str">
        <f t="shared" si="1"/>
        <v>OK</v>
      </c>
    </row>
    <row r="27" spans="1:5" outlineLevel="1" x14ac:dyDescent="0.25">
      <c r="A27" s="37" t="s">
        <v>1</v>
      </c>
      <c r="B27" s="38" t="s">
        <v>209</v>
      </c>
      <c r="C27" s="39" t="s">
        <v>163</v>
      </c>
      <c r="D27" s="40">
        <f t="shared" si="0"/>
        <v>30</v>
      </c>
      <c r="E27" s="40" t="str">
        <f t="shared" si="1"/>
        <v>OK</v>
      </c>
    </row>
    <row r="28" spans="1:5" x14ac:dyDescent="0.25">
      <c r="A28" s="18">
        <v>3</v>
      </c>
      <c r="B28" s="19" t="s">
        <v>14</v>
      </c>
      <c r="C28" s="20" t="s">
        <v>73</v>
      </c>
      <c r="D28" s="5">
        <f t="shared" si="0"/>
        <v>11</v>
      </c>
      <c r="E28" s="5" t="str">
        <f t="shared" si="1"/>
        <v>OK</v>
      </c>
    </row>
    <row r="29" spans="1:5" outlineLevel="1" x14ac:dyDescent="0.25">
      <c r="A29" s="9">
        <v>3.1</v>
      </c>
      <c r="B29" s="10" t="s">
        <v>206</v>
      </c>
      <c r="C29" s="11" t="s">
        <v>179</v>
      </c>
      <c r="D29" s="5">
        <f t="shared" si="0"/>
        <v>17</v>
      </c>
      <c r="E29" s="5" t="str">
        <f t="shared" si="1"/>
        <v>OK</v>
      </c>
    </row>
    <row r="30" spans="1:5" outlineLevel="1" x14ac:dyDescent="0.25">
      <c r="A30" s="37" t="s">
        <v>2</v>
      </c>
      <c r="B30" s="38" t="s">
        <v>106</v>
      </c>
      <c r="C30" s="39" t="s">
        <v>102</v>
      </c>
      <c r="D30" s="5">
        <f t="shared" si="0"/>
        <v>29</v>
      </c>
      <c r="E30" s="5" t="str">
        <f t="shared" si="1"/>
        <v>OK</v>
      </c>
    </row>
    <row r="31" spans="1:5" outlineLevel="1" x14ac:dyDescent="0.25">
      <c r="A31" s="37" t="s">
        <v>3</v>
      </c>
      <c r="B31" s="38" t="s">
        <v>108</v>
      </c>
      <c r="C31" s="39" t="s">
        <v>103</v>
      </c>
      <c r="D31" s="5">
        <f t="shared" si="0"/>
        <v>29</v>
      </c>
      <c r="E31" s="5" t="str">
        <f t="shared" si="1"/>
        <v>OK</v>
      </c>
    </row>
    <row r="32" spans="1:5" outlineLevel="1" x14ac:dyDescent="0.25">
      <c r="A32" s="37" t="s">
        <v>4</v>
      </c>
      <c r="B32" s="38" t="s">
        <v>107</v>
      </c>
      <c r="C32" s="39" t="s">
        <v>104</v>
      </c>
      <c r="D32" s="5">
        <f t="shared" si="0"/>
        <v>29</v>
      </c>
      <c r="E32" s="5" t="str">
        <f t="shared" si="1"/>
        <v>OK</v>
      </c>
    </row>
    <row r="33" spans="1:5" outlineLevel="1" x14ac:dyDescent="0.25">
      <c r="A33" s="37" t="s">
        <v>5</v>
      </c>
      <c r="B33" s="38" t="s">
        <v>109</v>
      </c>
      <c r="C33" s="39" t="s">
        <v>105</v>
      </c>
      <c r="D33" s="5">
        <f t="shared" si="0"/>
        <v>19</v>
      </c>
      <c r="E33" s="5" t="str">
        <f t="shared" si="1"/>
        <v>OK</v>
      </c>
    </row>
    <row r="34" spans="1:5" outlineLevel="1" x14ac:dyDescent="0.25">
      <c r="A34" s="37" t="s">
        <v>6</v>
      </c>
      <c r="B34" s="38" t="s">
        <v>80</v>
      </c>
      <c r="C34" s="39" t="s">
        <v>74</v>
      </c>
      <c r="D34" s="5">
        <f t="shared" si="0"/>
        <v>19</v>
      </c>
      <c r="E34" s="5" t="str">
        <f t="shared" si="1"/>
        <v>OK</v>
      </c>
    </row>
    <row r="35" spans="1:5" outlineLevel="1" x14ac:dyDescent="0.25">
      <c r="A35" s="37" t="s">
        <v>7</v>
      </c>
      <c r="B35" s="38" t="s">
        <v>81</v>
      </c>
      <c r="C35" s="39" t="s">
        <v>75</v>
      </c>
      <c r="D35" s="5">
        <f t="shared" si="0"/>
        <v>16</v>
      </c>
      <c r="E35" s="5" t="str">
        <f t="shared" si="1"/>
        <v>OK</v>
      </c>
    </row>
    <row r="36" spans="1:5" outlineLevel="1" x14ac:dyDescent="0.25">
      <c r="A36" s="37" t="s">
        <v>8</v>
      </c>
      <c r="B36" s="38" t="s">
        <v>111</v>
      </c>
      <c r="C36" s="39" t="s">
        <v>110</v>
      </c>
      <c r="D36" s="5">
        <f t="shared" si="0"/>
        <v>17</v>
      </c>
      <c r="E36" s="5" t="str">
        <f t="shared" si="1"/>
        <v>OK</v>
      </c>
    </row>
    <row r="37" spans="1:5" outlineLevel="1" x14ac:dyDescent="0.25">
      <c r="A37" s="37" t="s">
        <v>9</v>
      </c>
      <c r="B37" s="38" t="s">
        <v>82</v>
      </c>
      <c r="C37" s="39" t="s">
        <v>76</v>
      </c>
      <c r="D37" s="5">
        <f t="shared" si="0"/>
        <v>25</v>
      </c>
      <c r="E37" s="5" t="str">
        <f t="shared" si="1"/>
        <v>OK</v>
      </c>
    </row>
    <row r="38" spans="1:5" outlineLevel="1" x14ac:dyDescent="0.25">
      <c r="A38" s="37" t="s">
        <v>10</v>
      </c>
      <c r="B38" s="38" t="s">
        <v>83</v>
      </c>
      <c r="C38" s="39" t="s">
        <v>77</v>
      </c>
      <c r="D38" s="5">
        <f t="shared" si="0"/>
        <v>20</v>
      </c>
      <c r="E38" s="5" t="str">
        <f t="shared" si="1"/>
        <v>OK</v>
      </c>
    </row>
    <row r="39" spans="1:5" outlineLevel="1" x14ac:dyDescent="0.25">
      <c r="A39" s="37" t="s">
        <v>11</v>
      </c>
      <c r="B39" s="38" t="s">
        <v>84</v>
      </c>
      <c r="C39" s="39" t="s">
        <v>78</v>
      </c>
      <c r="D39" s="5">
        <f t="shared" si="0"/>
        <v>26</v>
      </c>
      <c r="E39" s="5" t="str">
        <f t="shared" si="1"/>
        <v>OK</v>
      </c>
    </row>
    <row r="40" spans="1:5" outlineLevel="1" x14ac:dyDescent="0.25">
      <c r="A40" s="37" t="s">
        <v>12</v>
      </c>
      <c r="B40" s="38" t="s">
        <v>85</v>
      </c>
      <c r="C40" s="39" t="s">
        <v>79</v>
      </c>
      <c r="D40" s="5">
        <f t="shared" si="0"/>
        <v>14</v>
      </c>
      <c r="E40" s="5" t="str">
        <f t="shared" si="1"/>
        <v>OK</v>
      </c>
    </row>
    <row r="41" spans="1:5" outlineLevel="1" x14ac:dyDescent="0.25">
      <c r="A41" s="9">
        <v>3.2</v>
      </c>
      <c r="B41" s="10" t="s">
        <v>120</v>
      </c>
      <c r="C41" s="11" t="s">
        <v>197</v>
      </c>
      <c r="D41" s="5">
        <f t="shared" si="0"/>
        <v>26</v>
      </c>
      <c r="E41" s="5" t="str">
        <f t="shared" si="1"/>
        <v>OK</v>
      </c>
    </row>
    <row r="42" spans="1:5" outlineLevel="1" x14ac:dyDescent="0.25">
      <c r="A42" s="9">
        <v>3.3</v>
      </c>
      <c r="B42" s="10" t="s">
        <v>195</v>
      </c>
      <c r="C42" s="11" t="s">
        <v>196</v>
      </c>
      <c r="D42" s="5">
        <f t="shared" si="0"/>
        <v>27</v>
      </c>
      <c r="E42" s="5" t="str">
        <f t="shared" si="1"/>
        <v>OK</v>
      </c>
    </row>
    <row r="43" spans="1:5" outlineLevel="1" x14ac:dyDescent="0.25">
      <c r="A43" s="12" t="s">
        <v>180</v>
      </c>
      <c r="B43" s="13" t="s">
        <v>132</v>
      </c>
      <c r="C43" s="14" t="s">
        <v>118</v>
      </c>
      <c r="D43" s="5">
        <f t="shared" si="0"/>
        <v>22</v>
      </c>
      <c r="E43" s="5" t="str">
        <f t="shared" si="1"/>
        <v>OK</v>
      </c>
    </row>
    <row r="44" spans="1:5" outlineLevel="1" x14ac:dyDescent="0.25">
      <c r="A44" s="12" t="s">
        <v>181</v>
      </c>
      <c r="B44" s="13" t="s">
        <v>133</v>
      </c>
      <c r="C44" s="14" t="s">
        <v>119</v>
      </c>
      <c r="D44" s="5">
        <f t="shared" si="0"/>
        <v>23</v>
      </c>
      <c r="E44" s="5" t="str">
        <f t="shared" si="1"/>
        <v>OK</v>
      </c>
    </row>
    <row r="45" spans="1:5" outlineLevel="1" x14ac:dyDescent="0.25">
      <c r="A45" s="12" t="s">
        <v>182</v>
      </c>
      <c r="B45" s="13" t="s">
        <v>127</v>
      </c>
      <c r="C45" s="14" t="s">
        <v>121</v>
      </c>
      <c r="D45" s="5">
        <f t="shared" si="0"/>
        <v>10</v>
      </c>
      <c r="E45" s="5" t="str">
        <f t="shared" si="1"/>
        <v>OK</v>
      </c>
    </row>
    <row r="46" spans="1:5" outlineLevel="1" x14ac:dyDescent="0.25">
      <c r="A46" s="12" t="s">
        <v>183</v>
      </c>
      <c r="B46" s="13" t="s">
        <v>131</v>
      </c>
      <c r="C46" s="14" t="s">
        <v>122</v>
      </c>
      <c r="D46" s="5">
        <f t="shared" si="0"/>
        <v>28</v>
      </c>
      <c r="E46" s="5" t="str">
        <f t="shared" si="1"/>
        <v>OK</v>
      </c>
    </row>
    <row r="47" spans="1:5" outlineLevel="1" x14ac:dyDescent="0.25">
      <c r="A47" s="12" t="s">
        <v>184</v>
      </c>
      <c r="B47" s="13" t="s">
        <v>128</v>
      </c>
      <c r="C47" s="14" t="s">
        <v>123</v>
      </c>
      <c r="D47" s="5">
        <f t="shared" si="0"/>
        <v>13</v>
      </c>
      <c r="E47" s="5" t="str">
        <f t="shared" si="1"/>
        <v>OK</v>
      </c>
    </row>
    <row r="48" spans="1:5" outlineLevel="1" x14ac:dyDescent="0.25">
      <c r="A48" s="12" t="s">
        <v>185</v>
      </c>
      <c r="B48" s="13" t="s">
        <v>129</v>
      </c>
      <c r="C48" s="14" t="s">
        <v>124</v>
      </c>
      <c r="D48" s="5">
        <f t="shared" si="0"/>
        <v>13</v>
      </c>
      <c r="E48" s="5" t="str">
        <f t="shared" si="1"/>
        <v>OK</v>
      </c>
    </row>
    <row r="49" spans="1:5" outlineLevel="1" x14ac:dyDescent="0.25">
      <c r="A49" s="12" t="s">
        <v>186</v>
      </c>
      <c r="B49" s="13" t="s">
        <v>130</v>
      </c>
      <c r="C49" s="14" t="s">
        <v>125</v>
      </c>
      <c r="D49" s="5">
        <f t="shared" si="0"/>
        <v>20</v>
      </c>
      <c r="E49" s="5" t="str">
        <f t="shared" si="1"/>
        <v>OK</v>
      </c>
    </row>
    <row r="50" spans="1:5" outlineLevel="1" x14ac:dyDescent="0.25">
      <c r="A50" s="12" t="s">
        <v>187</v>
      </c>
      <c r="B50" s="13" t="s">
        <v>134</v>
      </c>
      <c r="C50" s="14" t="s">
        <v>126</v>
      </c>
      <c r="D50" s="5">
        <f t="shared" si="0"/>
        <v>30</v>
      </c>
      <c r="E50" s="5" t="str">
        <f t="shared" si="1"/>
        <v>OK</v>
      </c>
    </row>
    <row r="51" spans="1:5" outlineLevel="1" x14ac:dyDescent="0.25">
      <c r="A51" s="9">
        <v>3.4</v>
      </c>
      <c r="B51" s="10" t="s">
        <v>164</v>
      </c>
      <c r="C51" s="11" t="s">
        <v>198</v>
      </c>
      <c r="D51" s="5">
        <f>LEN(B51)</f>
        <v>20</v>
      </c>
      <c r="E51" s="5" t="str">
        <f t="shared" si="1"/>
        <v>OK</v>
      </c>
    </row>
    <row r="52" spans="1:5" outlineLevel="1" x14ac:dyDescent="0.25">
      <c r="A52" s="12" t="s">
        <v>188</v>
      </c>
      <c r="B52" s="13" t="s">
        <v>177</v>
      </c>
      <c r="C52" s="14" t="s">
        <v>171</v>
      </c>
      <c r="D52" s="5">
        <f>LEN(B52)</f>
        <v>30</v>
      </c>
      <c r="E52" s="5" t="str">
        <f t="shared" si="1"/>
        <v>OK</v>
      </c>
    </row>
    <row r="53" spans="1:5" outlineLevel="1" x14ac:dyDescent="0.25">
      <c r="A53" s="12" t="s">
        <v>189</v>
      </c>
      <c r="B53" s="13" t="s">
        <v>176</v>
      </c>
      <c r="C53" s="14" t="s">
        <v>165</v>
      </c>
      <c r="D53" s="5">
        <f>LEN(B53)</f>
        <v>23</v>
      </c>
      <c r="E53" s="5" t="str">
        <f t="shared" si="1"/>
        <v>OK</v>
      </c>
    </row>
    <row r="54" spans="1:5" outlineLevel="1" x14ac:dyDescent="0.25">
      <c r="A54" s="12" t="s">
        <v>190</v>
      </c>
      <c r="B54" s="13" t="s">
        <v>178</v>
      </c>
      <c r="C54" s="14" t="s">
        <v>169</v>
      </c>
      <c r="D54" s="5">
        <f t="shared" ref="D54:D83" si="2">LEN(B54)</f>
        <v>30</v>
      </c>
      <c r="E54" s="5" t="str">
        <f t="shared" si="1"/>
        <v>OK</v>
      </c>
    </row>
    <row r="55" spans="1:5" outlineLevel="1" x14ac:dyDescent="0.25">
      <c r="A55" s="12" t="s">
        <v>191</v>
      </c>
      <c r="B55" s="13" t="s">
        <v>172</v>
      </c>
      <c r="C55" s="14" t="s">
        <v>166</v>
      </c>
      <c r="D55" s="5">
        <f t="shared" si="2"/>
        <v>27</v>
      </c>
      <c r="E55" s="5" t="str">
        <f t="shared" si="1"/>
        <v>OK</v>
      </c>
    </row>
    <row r="56" spans="1:5" outlineLevel="1" x14ac:dyDescent="0.25">
      <c r="A56" s="12" t="s">
        <v>192</v>
      </c>
      <c r="B56" s="13" t="s">
        <v>175</v>
      </c>
      <c r="C56" s="14" t="s">
        <v>167</v>
      </c>
      <c r="D56" s="5">
        <f t="shared" si="2"/>
        <v>30</v>
      </c>
      <c r="E56" s="5" t="str">
        <f t="shared" si="1"/>
        <v>OK</v>
      </c>
    </row>
    <row r="57" spans="1:5" outlineLevel="1" x14ac:dyDescent="0.25">
      <c r="A57" s="12" t="s">
        <v>193</v>
      </c>
      <c r="B57" s="13" t="s">
        <v>173</v>
      </c>
      <c r="C57" s="14" t="s">
        <v>170</v>
      </c>
      <c r="D57" s="5">
        <f t="shared" si="2"/>
        <v>30</v>
      </c>
      <c r="E57" s="5" t="str">
        <f t="shared" si="1"/>
        <v>OK</v>
      </c>
    </row>
    <row r="58" spans="1:5" outlineLevel="1" x14ac:dyDescent="0.25">
      <c r="A58" s="12" t="s">
        <v>194</v>
      </c>
      <c r="B58" s="13" t="s">
        <v>174</v>
      </c>
      <c r="C58" s="14" t="s">
        <v>168</v>
      </c>
      <c r="D58" s="5">
        <f t="shared" si="2"/>
        <v>28</v>
      </c>
      <c r="E58" s="5" t="str">
        <f t="shared" si="1"/>
        <v>OK</v>
      </c>
    </row>
    <row r="59" spans="1:5" x14ac:dyDescent="0.25">
      <c r="A59" s="18">
        <v>4</v>
      </c>
      <c r="B59" s="20" t="s">
        <v>199</v>
      </c>
      <c r="C59" s="20" t="s">
        <v>199</v>
      </c>
      <c r="D59" s="5">
        <f t="shared" si="2"/>
        <v>26</v>
      </c>
      <c r="E59" s="5" t="str">
        <f t="shared" si="1"/>
        <v>OK</v>
      </c>
    </row>
    <row r="60" spans="1:5" outlineLevel="1" x14ac:dyDescent="0.25">
      <c r="A60" s="9">
        <v>4.0999999999999996</v>
      </c>
      <c r="B60" s="10" t="s">
        <v>157</v>
      </c>
      <c r="C60" s="11" t="s">
        <v>158</v>
      </c>
      <c r="D60" s="5">
        <f t="shared" si="2"/>
        <v>27</v>
      </c>
      <c r="E60" s="5" t="str">
        <f t="shared" si="1"/>
        <v>OK</v>
      </c>
    </row>
    <row r="61" spans="1:5" outlineLevel="1" x14ac:dyDescent="0.25">
      <c r="A61" s="37" t="s">
        <v>139</v>
      </c>
      <c r="B61" s="38" t="s">
        <v>94</v>
      </c>
      <c r="C61" s="39" t="s">
        <v>149</v>
      </c>
      <c r="D61" s="5">
        <f t="shared" si="2"/>
        <v>22</v>
      </c>
      <c r="E61" s="5" t="str">
        <f t="shared" si="1"/>
        <v>OK</v>
      </c>
    </row>
    <row r="62" spans="1:5" outlineLevel="1" x14ac:dyDescent="0.25">
      <c r="A62" s="37" t="s">
        <v>140</v>
      </c>
      <c r="B62" s="38" t="s">
        <v>95</v>
      </c>
      <c r="C62" s="39" t="s">
        <v>150</v>
      </c>
      <c r="D62" s="5">
        <f t="shared" si="2"/>
        <v>22</v>
      </c>
      <c r="E62" s="5" t="str">
        <f t="shared" si="1"/>
        <v>OK</v>
      </c>
    </row>
    <row r="63" spans="1:5" outlineLevel="1" x14ac:dyDescent="0.25">
      <c r="A63" s="37" t="s">
        <v>141</v>
      </c>
      <c r="B63" s="38" t="s">
        <v>96</v>
      </c>
      <c r="C63" s="39" t="s">
        <v>151</v>
      </c>
      <c r="D63" s="5">
        <f t="shared" si="2"/>
        <v>22</v>
      </c>
      <c r="E63" s="5" t="str">
        <f t="shared" si="1"/>
        <v>OK</v>
      </c>
    </row>
    <row r="64" spans="1:5" outlineLevel="1" x14ac:dyDescent="0.25">
      <c r="A64" s="37" t="s">
        <v>142</v>
      </c>
      <c r="B64" s="38" t="s">
        <v>97</v>
      </c>
      <c r="C64" s="39" t="s">
        <v>152</v>
      </c>
      <c r="D64" s="5">
        <f t="shared" si="2"/>
        <v>15</v>
      </c>
      <c r="E64" s="5" t="str">
        <f t="shared" si="1"/>
        <v>OK</v>
      </c>
    </row>
    <row r="65" spans="1:5" outlineLevel="1" x14ac:dyDescent="0.25">
      <c r="A65" s="37" t="s">
        <v>143</v>
      </c>
      <c r="B65" s="38" t="s">
        <v>137</v>
      </c>
      <c r="C65" s="39" t="s">
        <v>146</v>
      </c>
      <c r="D65" s="5">
        <f t="shared" si="2"/>
        <v>14</v>
      </c>
      <c r="E65" s="5" t="str">
        <f t="shared" si="1"/>
        <v>OK</v>
      </c>
    </row>
    <row r="66" spans="1:5" outlineLevel="1" x14ac:dyDescent="0.25">
      <c r="A66" s="37" t="s">
        <v>144</v>
      </c>
      <c r="B66" s="38" t="s">
        <v>136</v>
      </c>
      <c r="C66" s="39" t="s">
        <v>135</v>
      </c>
      <c r="D66" s="5">
        <f t="shared" si="2"/>
        <v>29</v>
      </c>
      <c r="E66" s="5" t="str">
        <f t="shared" si="1"/>
        <v>OK</v>
      </c>
    </row>
    <row r="67" spans="1:5" outlineLevel="1" x14ac:dyDescent="0.25">
      <c r="A67" s="37" t="s">
        <v>145</v>
      </c>
      <c r="B67" s="39" t="s">
        <v>148</v>
      </c>
      <c r="C67" s="39" t="s">
        <v>147</v>
      </c>
      <c r="D67" s="5">
        <f t="shared" si="2"/>
        <v>29</v>
      </c>
      <c r="E67" s="5" t="str">
        <f t="shared" si="1"/>
        <v>OK</v>
      </c>
    </row>
    <row r="68" spans="1:5" outlineLevel="1" x14ac:dyDescent="0.25">
      <c r="A68" s="9">
        <v>4.2</v>
      </c>
      <c r="B68" s="10" t="s">
        <v>138</v>
      </c>
      <c r="C68" s="10" t="s">
        <v>138</v>
      </c>
      <c r="D68" s="5">
        <f t="shared" si="2"/>
        <v>22</v>
      </c>
      <c r="E68" s="5" t="str">
        <f t="shared" ref="E68:E83" si="3">IF(D68&gt;30,"+30","OK")</f>
        <v>OK</v>
      </c>
    </row>
    <row r="69" spans="1:5" outlineLevel="1" x14ac:dyDescent="0.25">
      <c r="A69" s="12" t="s">
        <v>204</v>
      </c>
      <c r="B69" s="13" t="s">
        <v>203</v>
      </c>
      <c r="C69" s="14" t="s">
        <v>200</v>
      </c>
      <c r="D69" s="5">
        <f t="shared" si="2"/>
        <v>30</v>
      </c>
      <c r="E69" s="5" t="str">
        <f t="shared" si="3"/>
        <v>OK</v>
      </c>
    </row>
    <row r="70" spans="1:5" outlineLevel="1" x14ac:dyDescent="0.25">
      <c r="A70" s="12" t="s">
        <v>205</v>
      </c>
      <c r="B70" s="13" t="s">
        <v>202</v>
      </c>
      <c r="C70" s="14" t="s">
        <v>201</v>
      </c>
      <c r="D70" s="5">
        <f t="shared" si="2"/>
        <v>23</v>
      </c>
      <c r="E70" s="5" t="str">
        <f t="shared" si="3"/>
        <v>OK</v>
      </c>
    </row>
    <row r="71" spans="1:5" x14ac:dyDescent="0.25">
      <c r="A71" s="18">
        <v>5</v>
      </c>
      <c r="B71" s="19" t="s">
        <v>16</v>
      </c>
      <c r="C71" s="20" t="s">
        <v>16</v>
      </c>
      <c r="D71" s="5">
        <f t="shared" si="2"/>
        <v>23</v>
      </c>
      <c r="E71" s="5" t="str">
        <f t="shared" si="3"/>
        <v>OK</v>
      </c>
    </row>
    <row r="72" spans="1:5" outlineLevel="1" x14ac:dyDescent="0.25">
      <c r="A72" s="31">
        <v>5.0999999999999996</v>
      </c>
      <c r="B72" s="33" t="s">
        <v>90</v>
      </c>
      <c r="C72" s="33" t="s">
        <v>89</v>
      </c>
      <c r="D72" s="5">
        <f t="shared" si="2"/>
        <v>21</v>
      </c>
      <c r="E72" s="5" t="str">
        <f t="shared" si="3"/>
        <v>OK</v>
      </c>
    </row>
    <row r="73" spans="1:5" outlineLevel="1" x14ac:dyDescent="0.25">
      <c r="A73" s="31">
        <v>5.2</v>
      </c>
      <c r="B73" s="33" t="s">
        <v>91</v>
      </c>
      <c r="C73" s="33" t="s">
        <v>88</v>
      </c>
      <c r="D73" s="5">
        <f t="shared" si="2"/>
        <v>21</v>
      </c>
      <c r="E73" s="5" t="str">
        <f t="shared" si="3"/>
        <v>OK</v>
      </c>
    </row>
    <row r="74" spans="1:5" outlineLevel="1" x14ac:dyDescent="0.25">
      <c r="A74" s="31">
        <v>5.3</v>
      </c>
      <c r="B74" s="33" t="s">
        <v>92</v>
      </c>
      <c r="C74" s="33" t="s">
        <v>87</v>
      </c>
      <c r="D74" s="5">
        <f t="shared" si="2"/>
        <v>21</v>
      </c>
      <c r="E74" s="5" t="str">
        <f t="shared" si="3"/>
        <v>OK</v>
      </c>
    </row>
    <row r="75" spans="1:5" outlineLevel="1" x14ac:dyDescent="0.25">
      <c r="A75" s="31">
        <v>5.4</v>
      </c>
      <c r="B75" s="33" t="s">
        <v>93</v>
      </c>
      <c r="C75" s="33" t="s">
        <v>86</v>
      </c>
      <c r="D75" s="5">
        <f t="shared" si="2"/>
        <v>14</v>
      </c>
      <c r="E75" s="5" t="str">
        <f t="shared" si="3"/>
        <v>OK</v>
      </c>
    </row>
    <row r="76" spans="1:5" outlineLevel="1" x14ac:dyDescent="0.25">
      <c r="A76" s="31">
        <v>5.4</v>
      </c>
      <c r="B76" s="33" t="s">
        <v>208</v>
      </c>
      <c r="C76" s="33" t="s">
        <v>207</v>
      </c>
      <c r="D76" s="5">
        <f t="shared" si="2"/>
        <v>26</v>
      </c>
      <c r="E76" s="5" t="str">
        <f t="shared" si="3"/>
        <v>OK</v>
      </c>
    </row>
    <row r="77" spans="1:5" x14ac:dyDescent="0.25">
      <c r="A77" s="18">
        <v>6</v>
      </c>
      <c r="B77" s="19" t="s">
        <v>17</v>
      </c>
      <c r="C77" s="20" t="s">
        <v>17</v>
      </c>
      <c r="D77" s="5">
        <f t="shared" si="2"/>
        <v>15</v>
      </c>
      <c r="E77" s="5" t="str">
        <f t="shared" si="3"/>
        <v>OK</v>
      </c>
    </row>
    <row r="78" spans="1:5" outlineLevel="1" x14ac:dyDescent="0.25">
      <c r="A78" s="31">
        <v>6.1</v>
      </c>
      <c r="B78" s="32" t="s">
        <v>19</v>
      </c>
      <c r="C78" s="33" t="s">
        <v>23</v>
      </c>
      <c r="D78" s="5">
        <f t="shared" si="2"/>
        <v>20</v>
      </c>
      <c r="E78" s="5" t="str">
        <f t="shared" si="3"/>
        <v>OK</v>
      </c>
    </row>
    <row r="79" spans="1:5" outlineLevel="1" x14ac:dyDescent="0.25">
      <c r="A79" s="31">
        <v>6.2</v>
      </c>
      <c r="B79" s="32" t="s">
        <v>20</v>
      </c>
      <c r="C79" s="33" t="s">
        <v>24</v>
      </c>
      <c r="D79" s="5">
        <f t="shared" si="2"/>
        <v>17</v>
      </c>
      <c r="E79" s="5" t="str">
        <f t="shared" si="3"/>
        <v>OK</v>
      </c>
    </row>
    <row r="80" spans="1:5" outlineLevel="1" x14ac:dyDescent="0.25">
      <c r="A80" s="31">
        <v>6.3</v>
      </c>
      <c r="B80" s="32" t="s">
        <v>27</v>
      </c>
      <c r="C80" s="33" t="s">
        <v>28</v>
      </c>
      <c r="D80" s="5">
        <f t="shared" si="2"/>
        <v>12</v>
      </c>
      <c r="E80" s="5" t="str">
        <f t="shared" si="3"/>
        <v>OK</v>
      </c>
    </row>
    <row r="81" spans="1:5" outlineLevel="1" x14ac:dyDescent="0.25">
      <c r="A81" s="31">
        <v>6.4</v>
      </c>
      <c r="B81" s="32" t="s">
        <v>21</v>
      </c>
      <c r="C81" s="33" t="s">
        <v>25</v>
      </c>
      <c r="D81" s="5">
        <f t="shared" si="2"/>
        <v>28</v>
      </c>
      <c r="E81" s="5" t="str">
        <f t="shared" si="3"/>
        <v>OK</v>
      </c>
    </row>
    <row r="82" spans="1:5" ht="16.5" customHeight="1" outlineLevel="1" x14ac:dyDescent="0.25">
      <c r="A82" s="31">
        <v>6.5</v>
      </c>
      <c r="B82" s="32" t="s">
        <v>22</v>
      </c>
      <c r="C82" s="33" t="s">
        <v>26</v>
      </c>
      <c r="D82" s="5">
        <f t="shared" si="2"/>
        <v>26</v>
      </c>
      <c r="E82" s="5" t="str">
        <f t="shared" si="3"/>
        <v>OK</v>
      </c>
    </row>
    <row r="83" spans="1:5" ht="16.5" customHeight="1" outlineLevel="1" x14ac:dyDescent="0.25">
      <c r="A83" s="34">
        <v>6.6</v>
      </c>
      <c r="B83" s="35" t="s">
        <v>66</v>
      </c>
      <c r="C83" s="36" t="s">
        <v>67</v>
      </c>
      <c r="D83" s="5">
        <f t="shared" si="2"/>
        <v>24</v>
      </c>
      <c r="E83" s="5" t="str">
        <f t="shared" si="3"/>
        <v>OK</v>
      </c>
    </row>
    <row r="84" spans="1:5" x14ac:dyDescent="0.25">
      <c r="A84" s="22"/>
      <c r="B84" s="23"/>
      <c r="C84" s="23"/>
    </row>
    <row r="85" spans="1:5" x14ac:dyDescent="0.25">
      <c r="A85" s="22"/>
      <c r="B85" s="23"/>
      <c r="C85" s="23"/>
    </row>
    <row r="86" spans="1:5" x14ac:dyDescent="0.25">
      <c r="A86" s="22"/>
      <c r="B86" s="23"/>
      <c r="C86" s="23"/>
    </row>
    <row r="87" spans="1:5" x14ac:dyDescent="0.25">
      <c r="A87" s="22"/>
      <c r="B87" s="23"/>
      <c r="C87" s="23"/>
    </row>
    <row r="88" spans="1:5" x14ac:dyDescent="0.25">
      <c r="A88" s="22"/>
      <c r="B88" s="23"/>
      <c r="C88" s="23"/>
    </row>
  </sheetData>
  <autoFilter ref="A2:E83"/>
  <mergeCells count="1">
    <mergeCell ref="A1:C1"/>
  </mergeCells>
  <dataValidations count="2">
    <dataValidation type="textLength" operator="lessThanOrEqual" allowBlank="1" showInputMessage="1" showErrorMessage="1" sqref="C13:C15 C3 C9:C11 C5:C7 C22:C24 C17:C20 C26:C33">
      <formula1>240</formula1>
    </dataValidation>
    <dataValidation type="textLength" operator="lessThanOrEqual" allowBlank="1" showInputMessage="1" showErrorMessage="1" sqref="C12 B4:C4 B3 C8 C16 C21 B51 C25 B5:B42">
      <formula1>100</formula1>
    </dataValidation>
  </dataValidations>
  <printOptions horizontalCentered="1"/>
  <pageMargins left="0.45" right="0.7" top="0.65" bottom="0.65" header="0.3" footer="0.3"/>
  <pageSetup paperSize="8" fitToHeight="2" orientation="portrait" r:id="rId1"/>
  <headerFooter>
    <oddFooter>&amp;L&amp;F&amp;C&amp;A&amp;R&amp;P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 level tasks</vt:lpstr>
      <vt:lpstr>Task Dictonary</vt:lpstr>
      <vt:lpstr>WBS Dictonary (2)</vt:lpstr>
      <vt:lpstr>'Task Dictonary'!Print_Titles</vt:lpstr>
      <vt:lpstr>'WBS Dictonary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Naveed Haji  Said Akbar</dc:creator>
  <cp:lastModifiedBy>Khawaja Rizwan Ahmed</cp:lastModifiedBy>
  <cp:lastPrinted>2016-04-19T07:14:44Z</cp:lastPrinted>
  <dcterms:created xsi:type="dcterms:W3CDTF">2015-11-23T06:51:10Z</dcterms:created>
  <dcterms:modified xsi:type="dcterms:W3CDTF">2016-04-20T11:40:25Z</dcterms:modified>
</cp:coreProperties>
</file>