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ecker11/workspace-snowflake/snowflake-connector/"/>
    </mc:Choice>
  </mc:AlternateContent>
  <xr:revisionPtr revIDLastSave="0" documentId="8_{F393609E-5741-FB46-B3BF-A27CF5930A20}" xr6:coauthVersionLast="47" xr6:coauthVersionMax="47" xr10:uidLastSave="{00000000-0000-0000-0000-000000000000}"/>
  <bookViews>
    <workbookView xWindow="53700" yWindow="8060" windowWidth="27640" windowHeight="16940" activeTab="1" xr2:uid="{00000000-000D-0000-FFFF-FFFF00000000}"/>
  </bookViews>
  <sheets>
    <sheet name="Recovered_Sheet1" sheetId="1" r:id="rId1"/>
    <sheet name="UUID_GROUP_COUNTS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1" l="1"/>
  <c r="K1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</calcChain>
</file>

<file path=xl/sharedStrings.xml><?xml version="1.0" encoding="utf-8"?>
<sst xmlns="http://schemas.openxmlformats.org/spreadsheetml/2006/main" count="136" uniqueCount="129">
  <si>
    <t>metadata_table</t>
  </si>
  <si>
    <t>total</t>
  </si>
  <si>
    <t>USER_ID_UUID</t>
  </si>
  <si>
    <t>USERNAME_UUID</t>
  </si>
  <si>
    <t>PERSONA_UUID</t>
  </si>
  <si>
    <t>RID_UUID</t>
  </si>
  <si>
    <t>SEGMENT__ANGEL_APP_IOS__IDENTIFIES</t>
  </si>
  <si>
    <t>SEGMENT__ANGEL_MOBILE_ANDROID_PROD__IDENTIFIES</t>
  </si>
  <si>
    <t>SEGMENT__ANGEL_MOBILE_IOS_PROD__IDENTIFIES</t>
  </si>
  <si>
    <t>SEGMENT__ANGEL_MOBILE_RN_ANDROID_PROD__IDENTIFIES</t>
  </si>
  <si>
    <t>SEGMENT__ANGEL_MOBILE_RN_IOS_PROD__IDENTIFIES</t>
  </si>
  <si>
    <t>SEGMENT__ANGEL_TV_ANDROIDTV_PROD__IDENTIFIES</t>
  </si>
  <si>
    <t>SEGMENT__PERSONAS_THE_CHOSEN_WEB__IDENTIFIES</t>
  </si>
  <si>
    <t>SEGMENT__THE_CHOSEN_APP_WEB_PROD__IDENTIFIES</t>
  </si>
  <si>
    <t>SEGMENT__THE_CHOSEN_MOBILE_ANDROID_PROD__IDENTIFIES</t>
  </si>
  <si>
    <t>SEGMENT__ANGEL_FUNDING_PROD__IDENTIFIES</t>
  </si>
  <si>
    <t>SEGMENT__ANGEL_NFT_WEBSITE_PROD__IDENTIFIES</t>
  </si>
  <si>
    <t>SEGMENT__ANGEL_TV_FIRETV_PROD__IDENTIFIES</t>
  </si>
  <si>
    <t>SEGMENT__ANGEL_WEB__IDENTIFIES</t>
  </si>
  <si>
    <t>SEGMENT__PERSONAS_THE_CHOSEN_MOBILE__IDENTIFIES</t>
  </si>
  <si>
    <t>SEGMENT__THE_CHOSEN_MOBILE_IOS_PROD__IDENTIFIES</t>
  </si>
  <si>
    <t>SEGMENT__SHOPIFY__IDENTIFIES</t>
  </si>
  <si>
    <t>SEGMENT__THE_CHOSEN_APP_REACT_NATIVE_PROD__IDENTIFIES</t>
  </si>
  <si>
    <t>% 4 same</t>
  </si>
  <si>
    <t>% 5 same</t>
  </si>
  <si>
    <t>abcd 4 same</t>
  </si>
  <si>
    <t>abcde 5 same</t>
  </si>
  <si>
    <t>a</t>
  </si>
  <si>
    <t>b</t>
  </si>
  <si>
    <t>c</t>
  </si>
  <si>
    <t>USER_ID</t>
  </si>
  <si>
    <t>d</t>
  </si>
  <si>
    <t>e</t>
  </si>
  <si>
    <t>SEGMENT__ANGEL_APP_IOS__IDENTIFIES has no existing columns</t>
  </si>
  <si>
    <t>{'SEGMENT__ANGEL_MOBILE_ANDROID_PROD__IDENTIFIES@USER_ID_UUID-PERSONA_UUID': '322,802'}</t>
  </si>
  <si>
    <t>{'SEGMENT__ANGEL_MOBILE_IOS_PROD__IDENTIFIES@USER_ID_UUID-PERSONA_UUID': '713,833'}</t>
  </si>
  <si>
    <t>{'SEGMENT__ANGEL_MOBILE_RN_ANDROID_PROD__IDENTIFIES@USER_ID_UUID-USERNAME_UUID': '654'}</t>
  </si>
  <si>
    <t>{'SEGMENT__ANGEL_MOBILE_RN_ANDROID_PROD__IDENTIFIES@USER_ID_UUID-PERSONA_UUID': '1,602'}</t>
  </si>
  <si>
    <t>{'SEGMENT__ANGEL_MOBILE_RN_ANDROID_PROD__IDENTIFIES@USERNAME_UUID-PERSONA_UUID': '652'}</t>
  </si>
  <si>
    <t>{'SEGMENT__ANGEL_MOBILE_RN_ANDROID_PROD__IDENTIFIES@USER_ID_UUID-USERNAME_UUID-PERSONA_UUID': '652'}</t>
  </si>
  <si>
    <t>{'SEGMENT__ANGEL_MOBILE_RN_IOS_PROD__IDENTIFIES@USER_ID_UUID-USERNAME_UUID': '1,114'}</t>
  </si>
  <si>
    <t>{'SEGMENT__ANGEL_MOBILE_RN_IOS_PROD__IDENTIFIES@USER_ID_UUID-PERSONA_UUID': '3,919'}</t>
  </si>
  <si>
    <t>{'SEGMENT__ANGEL_MOBILE_RN_IOS_PROD__IDENTIFIES@USERNAME_UUID-PERSONA_UUID': '1,103'}</t>
  </si>
  <si>
    <t>{'SEGMENT__ANGEL_MOBILE_RN_IOS_PROD__IDENTIFIES@USER_ID_UUID-USERNAME_UUID-PERSONA_UUID': '1,103'}</t>
  </si>
  <si>
    <t>{'SEGMENT__ANGEL_TV_ANDROIDTV_PROD__IDENTIFIES@USER_ID_UUID-USERNAME_UUID': '1,081'}</t>
  </si>
  <si>
    <t>{'SEGMENT__ANGEL_TV_ANDROIDTV_PROD__IDENTIFIES@USER_ID_UUID-PERSONA_UUID': '1,138'}</t>
  </si>
  <si>
    <t>{'SEGMENT__ANGEL_TV_ANDROIDTV_PROD__IDENTIFIES@USERNAME_UUID-PERSONA_UUID': '1,081'}</t>
  </si>
  <si>
    <t>{'SEGMENT__ANGEL_TV_ANDROIDTV_PROD__IDENTIFIES@USER_ID_UUID-USERNAME_UUID-PERSONA_UUID': '1,081'}</t>
  </si>
  <si>
    <t>{'SEGMENT__PERSONAS_THE_CHOSEN_WEB__IDENTIFIES@USER_ID_UUID-PERSONA_UUID': '1,890,668'}</t>
  </si>
  <si>
    <t>{'SEGMENT__THE_CHOSEN_APP_WEB_PROD__IDENTIFIES@USER_ID_UUID-USERNAME_UUID': '52,048'}</t>
  </si>
  <si>
    <t>{'SEGMENT__THE_CHOSEN_APP_WEB_PROD__IDENTIFIES@USER_ID_UUID-PERSONA_UUID': '238,426'}</t>
  </si>
  <si>
    <t>{'SEGMENT__THE_CHOSEN_APP_WEB_PROD__IDENTIFIES@USERNAME_UUID-PERSONA_UUID': '31,058'}</t>
  </si>
  <si>
    <t>{'SEGMENT__THE_CHOSEN_APP_WEB_PROD__IDENTIFIES@USER_ID_UUID-USERNAME_UUID-PERSONA_UUID': '31,058'}</t>
  </si>
  <si>
    <t>{'SEGMENT__THE_CHOSEN_MOBILE_ANDROID_PROD__IDENTIFIES@USER_ID_UUID-USERNAME_UUID': '2,163,192'}</t>
  </si>
  <si>
    <t>{'SEGMENT__THE_CHOSEN_MOBILE_ANDROID_PROD__IDENTIFIES@USER_ID_UUID-PERSONA_UUID': '2,452,006'}</t>
  </si>
  <si>
    <t>{'SEGMENT__THE_CHOSEN_MOBILE_ANDROID_PROD__IDENTIFIES@USERNAME_UUID-PERSONA_UUID': '2,156,848'}</t>
  </si>
  <si>
    <t>{'SEGMENT__THE_CHOSEN_MOBILE_ANDROID_PROD__IDENTIFIES@USER_ID_UUID-USERNAME_UUID-PERSONA_UUID': '2,156,848'}</t>
  </si>
  <si>
    <t>SEGMENT__ANGEL_FUNDING_PROD__IDENTIFIES has no existing columns</t>
  </si>
  <si>
    <t>SEGMENT__ANGEL_NFT_WEBSITE_PROD__IDENTIFIES has no existing columns</t>
  </si>
  <si>
    <t>{'SEGMENT__ANGEL_TV_FIRETV_PROD__IDENTIFIES@USER_ID_UUID-USERNAME_UUID': '6'}</t>
  </si>
  <si>
    <t>{'SEGMENT__ANGEL_TV_FIRETV_PROD__IDENTIFIES@USER_ID_UUID-PERSONA_UUID': '9'}</t>
  </si>
  <si>
    <t>{'SEGMENT__ANGEL_TV_FIRETV_PROD__IDENTIFIES@USERNAME_UUID-PERSONA_UUID': '6'}</t>
  </si>
  <si>
    <t>{'SEGMENT__ANGEL_TV_FIRETV_PROD__IDENTIFIES@USER_ID_UUID-USERNAME_UUID-PERSONA_UUID': '6'}</t>
  </si>
  <si>
    <t>SEGMENT__ANGEL_WEB__IDENTIFIES has no existing columns</t>
  </si>
  <si>
    <t>{'SEGMENT__PERSONAS_THE_CHOSEN_MOBILE__IDENTIFIES@USER_ID_UUID-PERSONA_UUID': '279,081'}</t>
  </si>
  <si>
    <t>{'SEGMENT__THE_CHOSEN_MOBILE_IOS_PROD__IDENTIFIES@USER_ID_UUID-PERSONA_UUID': '2,317,637'}</t>
  </si>
  <si>
    <t>{'SEGMENT__THE_CHOSEN_APP_REACT_NATIVE_PROD__IDENTIFIES@USER_ID_UUID-PERSONA_UUID': '635,439'}</t>
  </si>
  <si>
    <t>{'SEGMENT__ANGEL_MOBILE_ANDROID_PROD__IDENTIFIES@USER_ID_UUID-USERNAME_UUID': '313,949'}</t>
  </si>
  <si>
    <t>{'SEGMENT__ANGEL_MOBILE_ANDROID_PROD__IDENTIFIES@USERNAME_UUID-PERSONA_UUID': '309,893'}</t>
  </si>
  <si>
    <t>{'SEGMENT__ANGEL_MOBILE_ANDROID_PROD__IDENTIFIES@USER_ID_UUID-USERNAME_UUID-PERSONA_UUID': '309,893'}</t>
  </si>
  <si>
    <t>{'SEGMENT__ANGEL_MOBILE_IOS_PROD__IDENTIFIES@USER_ID_UUID-USERNAME_UUID': '688,067'}</t>
  </si>
  <si>
    <t>{'SEGMENT__ANGEL_MOBILE_IOS_PROD__IDENTIFIES@USERNAME_UUID-PERSONA_UUID': '675,374'}</t>
  </si>
  <si>
    <t>{'SEGMENT__ANGEL_MOBILE_IOS_PROD__IDENTIFIES@USER_ID_UUID-USERNAME_UUID-PERSONA_UUID': '675,374'}</t>
  </si>
  <si>
    <t>{'SEGMENT__PERSONAS_THE_CHOSEN_WEB__IDENTIFIES@USER_ID_UUID-USERNAME_UUID': '1,309,931'}</t>
  </si>
  <si>
    <t>{'SEGMENT__PERSONAS_THE_CHOSEN_WEB__IDENTIFIES@USERNAME_UUID-PERSONA_UUID': '1,309,931'}</t>
  </si>
  <si>
    <t>{'SEGMENT__PERSONAS_THE_CHOSEN_WEB__IDENTIFIES@USER_ID_UUID-USERNAME_UUID-PERSONA_UUID': '1,309,931'}</t>
  </si>
  <si>
    <t>{'SEGMENT__THE_CHOSEN_MOBILE_ANDROID_PROD__IDENTIFIES@USER_ID_UUID-RID_UUID': '1,937,845'}</t>
  </si>
  <si>
    <t>{'SEGMENT__THE_CHOSEN_MOBILE_ANDROID_PROD__IDENTIFIES@USERNAME_UUID-RID_UUID': '1,665,924'}</t>
  </si>
  <si>
    <t>{'SEGMENT__THE_CHOSEN_MOBILE_ANDROID_PROD__IDENTIFIES@PERSONA_UUID-RID_UUID': '1,879,051'}</t>
  </si>
  <si>
    <t>{'SEGMENT__THE_CHOSEN_MOBILE_ANDROID_PROD__IDENTIFIES@USER_ID_UUID-USERNAME_UUID-RID_UUID': '1,665,924'}</t>
  </si>
  <si>
    <t>{'SEGMENT__THE_CHOSEN_MOBILE_ANDROID_PROD__IDENTIFIES@USER_ID_UUID-PERSONA_UUID-RID_UUID': '1,879,051'}</t>
  </si>
  <si>
    <t>{'SEGMENT__THE_CHOSEN_MOBILE_ANDROID_PROD__IDENTIFIES@USERNAME_UUID-PERSONA_UUID-RID_UUID': '1,663,747'}</t>
  </si>
  <si>
    <t>{'SEGMENT__THE_CHOSEN_MOBILE_ANDROID_PROD__IDENTIFIES@USER_ID_UUID-USERNAME_UUID-PERSONA_UUID-RID_UUID': '1,663,747'}</t>
  </si>
  <si>
    <t>{'SEGMENT__PERSONAS_THE_CHOSEN_MOBILE__IDENTIFIES@USER_ID_UUID-USERNAME_UUID': '277,995'}</t>
  </si>
  <si>
    <t>{'SEGMENT__PERSONAS_THE_CHOSEN_MOBILE__IDENTIFIES@USERNAME_UUID-PERSONA_UUID': '268,983'}</t>
  </si>
  <si>
    <t>{'SEGMENT__PERSONAS_THE_CHOSEN_MOBILE__IDENTIFIES@USER_ID_UUID-USERNAME_UUID-PERSONA_UUID': '268,983'}</t>
  </si>
  <si>
    <t>{'SEGMENT__THE_CHOSEN_MOBILE_IOS_PROD__IDENTIFIES@USER_ID_UUID-USERNAME_UUID': '2,041,436'}</t>
  </si>
  <si>
    <t>{'SEGMENT__THE_CHOSEN_MOBILE_IOS_PROD__IDENTIFIES@USER_ID_UUID-RID_UUID': '1,827,453'}</t>
  </si>
  <si>
    <t>{'SEGMENT__THE_CHOSEN_MOBILE_IOS_PROD__IDENTIFIES@USERNAME_UUID-PERSONA_UUID': '2,035,297'}</t>
  </si>
  <si>
    <t>{'SEGMENT__THE_CHOSEN_MOBILE_IOS_PROD__IDENTIFIES@USERNAME_UUID-RID_UUID': '1,559,380'}</t>
  </si>
  <si>
    <t>{'SEGMENT__THE_CHOSEN_MOBILE_IOS_PROD__IDENTIFIES@PERSONA_UUID-RID_UUID': '1,770,950'}</t>
  </si>
  <si>
    <t>{'SEGMENT__THE_CHOSEN_MOBILE_IOS_PROD__IDENTIFIES@USER_ID_UUID-USERNAME_UUID-PERSONA_UUID': '2,035,297'}</t>
  </si>
  <si>
    <t>{'SEGMENT__THE_CHOSEN_MOBILE_IOS_PROD__IDENTIFIES@USER_ID_UUID-USERNAME_UUID-RID_UUID': '1,559,380'}</t>
  </si>
  <si>
    <t>{'SEGMENT__THE_CHOSEN_MOBILE_IOS_PROD__IDENTIFIES@USER_ID_UUID-PERSONA_UUID-RID_UUID': '1,770,950'}</t>
  </si>
  <si>
    <t>{'SEGMENT__THE_CHOSEN_MOBILE_IOS_PROD__IDENTIFIES@USERNAME_UUID-PERSONA_UUID-RID_UUID': '1,556,626'}</t>
  </si>
  <si>
    <t>{'SEGMENT__THE_CHOSEN_MOBILE_IOS_PROD__IDENTIFIES@USER_ID_UUID-USERNAME_UUID-PERSONA_UUID-RID_UUID': '1,556,626'}</t>
  </si>
  <si>
    <t>{'SEGMENT__THE_CHOSEN_APP_REACT_NATIVE_PROD__IDENTIFIES@USER_ID_UUID-USERNAME_UUID': '279,593'}</t>
  </si>
  <si>
    <t>{'SEGMENT__THE_CHOSEN_APP_REACT_NATIVE_PROD__IDENTIFIES@USERNAME_UUID-PERSONA_UUID': '263,666'}</t>
  </si>
  <si>
    <t>{'SEGMENT__THE_CHOSEN_APP_REACT_NATIVE_PROD__IDENTIFIES@USER_ID_UUID-USERNAME_UUID-PERSONA_UUID': '263,666'}</t>
  </si>
  <si>
    <t>{'SEGMENT__ANGEL_APP_IOS__IDENTIFIES@USER_ID_UUID-USERNAME_UUID': 0</t>
  </si>
  <si>
    <t>{'SEGMENT__ANGEL_APP_IOS__IDENTIFIES@USER_ID_UUID-PERSONA_UUID':  0</t>
  </si>
  <si>
    <t>{'SEGMENT__ANGEL_APP_IOS__IDENTIFIES@USERNAME_UUID-PERSONA_UUID': 0</t>
  </si>
  <si>
    <t>{'SEGMENT__ANGEL_APP_IOS__IDENTIFIES@USER_ID_UUID-USERNAME_UUID-PERSONA_UUID': 0</t>
  </si>
  <si>
    <t>SEGMENT__ANGEL_FUNDING_PROD__IDENTIFIES@USER_ID_UUID-USERNAME_UUID': ' 537</t>
  </si>
  <si>
    <t>{'SEGMENT__ANGEL_FUNDING_PROD__IDENTIFIES@USER_ID_UUID-PERSONA_UUID': ' 64720</t>
  </si>
  <si>
    <t>{'SEGMENT__ANGEL_FUNDING_PROD__IDENTIFIES@USERNAME_UUID-PERSONA_UUID': '110</t>
  </si>
  <si>
    <t>{'SEGMENT__ANGEL_FUNDING_PROD__IDENTIFIES@USER_ID_UUID-USERNAME_UUID-PERSONA_UUID': 110</t>
  </si>
  <si>
    <t>{'SEGMENT__ANGEL_NFT_WEBSITE_PROD__IDENTIFIES@USER_ID_UUID-USERNAME_UUID': 14093</t>
  </si>
  <si>
    <t>{'SEGMENT__ANGEL_NFT_WEBSITE_PROD__IDENTIFIES@USER_ID_UUID-PERSONA_UUID': 14661</t>
  </si>
  <si>
    <t>{'SEGMENT__ANGEL_NFT_WEBSITE_PROD__IDENTIFIES@USER_ID_UUID-RID_UUID': '0</t>
  </si>
  <si>
    <t>{'SEGMENT__ANGEL_NFT_WEBSITE_PROD__IDENTIFIES@USERNAME_UUID-PERSONA_UUID': 13288</t>
  </si>
  <si>
    <t>{'SEGMENT__ANGEL_NFT_WEBSITE_PROD__IDENTIFIES@USERNAME_UUID-RID_UUID': '0</t>
  </si>
  <si>
    <t>{'SEGMENT__ANGEL_NFT_WEBSITE_PROD__IDENTIFIES@PERSONA_UUID-RID_UUID': 0</t>
  </si>
  <si>
    <t>{'SEGMENT__ANGEL_NFT_WEBSITE_PROD__IDENTIFIES@USER_ID_UUID-USERNAME_UUID-PERSONA_UUID': 13288</t>
  </si>
  <si>
    <t>{'SEGMENT__ANGEL_NFT_WEBSITE_PROD__IDENTIFIES@USER_ID_UUID-USERNAME_UUID-RID_UUID': 0</t>
  </si>
  <si>
    <t>{'SEGMENT__ANGEL_NFT_WEBSITE_PROD__IDENTIFIES@USER_ID_UUID-PERSONA_UUID-RID_UUID': 0</t>
  </si>
  <si>
    <t>{'SEGMENT__ANGEL_NFT_WEBSITE_PROD__IDENTIFIES@USERNAME_UUID-PERSONA_UUID-RID_UUID': 0</t>
  </si>
  <si>
    <t>{'SEGMENT__ANGEL_NFT_WEBSITE_PROD__IDENTIFIES@USER_ID_UUID-USERNAME_UUID-PERSONA_UUID-RID_UUID': 0</t>
  </si>
  <si>
    <t>{'SEGMENT__ANGEL_WEB__IDENTIFIES@USER_ID_UUID-USERNAME_UUID': 'SELECT count(*) from SEGMENT.IDENTIFIES_METADATA.SEGMENT__ANGEL_WEB__IDENTIFIES where USER_ID_UUID = USERNAME_UUID and USER_ID_UUID is not null and USERNAME_UUID is not null'}</t>
  </si>
  <si>
    <t>{'SEGMENT__ANGEL_WEB__IDENTIFIES@USER_ID_UUID-PERSONA_UUID': 'SELECT count(*) from SEGMENT.IDENTIFIES_METADATA.SEGMENT__ANGEL_WEB__IDENTIFIES where USER_ID_UUID = PERSONA_UUID and USER_ID_UUID is not null and PERSONA_UUID is not null'}</t>
  </si>
  <si>
    <t>{'SEGMENT__ANGEL_WEB__IDENTIFIES@USER_ID_UUID-RID_UUID': 'SELECT count(*) from SEGMENT.IDENTIFIES_METADATA.SEGMENT__ANGEL_WEB__IDENTIFIES where USER_ID_UUID = RID_UUID and USER_ID_UUID is not null and RID_UUID is not null'}</t>
  </si>
  <si>
    <t>{'SEGMENT__ANGEL_WEB__IDENTIFIES@USERNAME_UUID-PERSONA_UUID': 'SELECT count(*) from SEGMENT.IDENTIFIES_METADATA.SEGMENT__ANGEL_WEB__IDENTIFIES where USERNAME_UUID = PERSONA_UUID and USERNAME_UUID is not null and PERSONA_UUID is not null'}</t>
  </si>
  <si>
    <t>{'SEGMENT__ANGEL_WEB__IDENTIFIES@USERNAME_UUID-RID_UUID': 'SELECT count(*) from SEGMENT.IDENTIFIES_METADATA.SEGMENT__ANGEL_WEB__IDENTIFIES where USERNAME_UUID = RID_UUID and USERNAME_UUID is not null and RID_UUID is not null'}</t>
  </si>
  <si>
    <t>{'SEGMENT__ANGEL_WEB__IDENTIFIES@PERSONA_UUID-RID_UUID': 'SELECT count(*) from SEGMENT.IDENTIFIES_METADATA.SEGMENT__ANGEL_WEB__IDENTIFIES where PERSONA_UUID = RID_UUID and PERSONA_UUID is not null and RID_UUID is not null'}</t>
  </si>
  <si>
    <t>{'SEGMENT__ANGEL_WEB__IDENTIFIES@USER_ID_UUID-USERNAME_UUID-PERSONA_UUID': 'SELECT count(*) from SEGMENT.IDENTIFIES_METADATA.SEGMENT__ANGEL_WEB__IDENTIFIES where USER_ID_UUID = USERNAME_UUID and USER_ID_UUID = PERSONA_UUID and USER_ID_UUID is not null and USERNAME_UUID is not null and PERSONA_UUID is not null'}</t>
  </si>
  <si>
    <t>{'SEGMENT__ANGEL_WEB__IDENTIFIES@USER_ID_UUID-USERNAME_UUID-RID_UUID': 'SELECT count(*) from SEGMENT.IDENTIFIES_METADATA.SEGMENT__ANGEL_WEB__IDENTIFIES where USER_ID_UUID = USERNAME_UUID and USER_ID_UUID = RID_UUID and USER_ID_UUID is not null and USERNAME_UUID is not null and RID_UUID is not null'}</t>
  </si>
  <si>
    <t>{'SEGMENT__ANGEL_WEB__IDENTIFIES@USER_ID_UUID-PERSONA_UUID-RID_UUID': 'SELECT count(*) from SEGMENT.IDENTIFIES_METADATA.SEGMENT__ANGEL_WEB__IDENTIFIES where USER_ID_UUID = PERSONA_UUID and USER_ID_UUID = RID_UUID and USER_ID_UUID is not null and PERSONA_UUID is not null and RID_UUID is not null'}</t>
  </si>
  <si>
    <t>{'SEGMENT__ANGEL_WEB__IDENTIFIES@USERNAME_UUID-PERSONA_UUID-RID_UUID': 'SELECT count(*) from SEGMENT.IDENTIFIES_METADATA.SEGMENT__ANGEL_WEB__IDENTIFIES where USERNAME_UUID = PERSONA_UUID and USERNAME_UUID = RID_UUID and USERNAME_UUID is not null and PERSONA_UUID is not null and RID_UUID is not null'}</t>
  </si>
  <si>
    <t>{'SEGMENT__ANGEL_WEB__IDENTIFIES@USER_ID_UUID-USERNAME_UUID-PERSONA_UUID-RID_UUID': 'SELECT count(*) from SEGMENT.IDENTIFIES_METADATA.SEGMENT__ANGEL_WEB__IDENTIFIES where USER_ID_UUID = USERNAME_UUID and USER_ID_UUID = PERSONA_UUID and USER_ID_UUID = RID_UUID and USER_ID_UUID is not null and USERNAME_UUID is not null and PERSONA_UUID is not null and RID_UUID is not null'}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</si>
</sst>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2C2F34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3" fontId="0" fillId="0" borderId="0" xfId="0" applyNumberFormat="1"/>
    <xf numFmtId="0" fontId="16" fillId="0" borderId="0" xfId="0" applyFont="1"/>
    <xf numFmtId="0" fontId="0" fillId="0" borderId="0" xfId="0" applyFont="1"/>
    <xf numFmtId="3" fontId="0" fillId="0" borderId="0" xfId="0" applyNumberFormat="1" applyFont="1"/>
    <xf numFmtId="2" fontId="0" fillId="0" borderId="0" xfId="0" applyNumberFormat="1" applyFont="1"/>
    <xf numFmtId="3" fontId="0" fillId="0" borderId="0" xfId="0" applyNumberForma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0" fontId="19" fillId="0" borderId="0" xfId="0" applyFont="1"/>
    <xf numFmtId="0" fontId="0" fillId="0" borderId="0" xfId="0" quotePrefix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workbookViewId="0">
      <selection activeCell="A46" sqref="A45:A46"/>
    </sheetView>
  </sheetViews>
  <sheetFormatPr baseColWidth="10" defaultRowHeight="16" x14ac:dyDescent="0.2"/>
  <cols>
    <col min="1" max="1" width="58.33203125" bestFit="1" customWidth="1"/>
    <col min="2" max="6" width="10.83203125" style="2"/>
    <col min="7" max="7" width="10.83203125" style="7"/>
    <col min="8" max="8" width="10.83203125" style="2"/>
    <col min="9" max="9" width="10.83203125" style="1"/>
    <col min="10" max="10" width="12.5" bestFit="1" customWidth="1"/>
  </cols>
  <sheetData>
    <row r="1" spans="1:12" x14ac:dyDescent="0.2">
      <c r="C1" s="2" t="s">
        <v>27</v>
      </c>
      <c r="D1" s="2" t="s">
        <v>28</v>
      </c>
      <c r="E1" s="2" t="s">
        <v>29</v>
      </c>
      <c r="F1" s="2" t="s">
        <v>31</v>
      </c>
      <c r="G1" s="7" t="s">
        <v>32</v>
      </c>
    </row>
    <row r="2" spans="1:12" x14ac:dyDescent="0.2">
      <c r="A2" t="s">
        <v>0</v>
      </c>
      <c r="B2" s="2" t="s">
        <v>1</v>
      </c>
      <c r="C2" s="2" t="s">
        <v>30</v>
      </c>
      <c r="D2" s="2" t="s">
        <v>2</v>
      </c>
      <c r="E2" s="2" t="s">
        <v>3</v>
      </c>
      <c r="F2" s="2" t="s">
        <v>4</v>
      </c>
      <c r="G2" s="7" t="s">
        <v>5</v>
      </c>
      <c r="H2" s="2" t="s">
        <v>25</v>
      </c>
      <c r="I2" s="1" t="s">
        <v>23</v>
      </c>
      <c r="J2" s="2" t="s">
        <v>26</v>
      </c>
      <c r="K2" s="2" t="s">
        <v>24</v>
      </c>
      <c r="L2" s="2"/>
    </row>
    <row r="3" spans="1:12" x14ac:dyDescent="0.2">
      <c r="A3" t="s">
        <v>6</v>
      </c>
      <c r="B3" s="2">
        <v>40</v>
      </c>
      <c r="C3" s="2">
        <v>40</v>
      </c>
      <c r="D3" s="2">
        <v>25</v>
      </c>
      <c r="E3" s="2">
        <v>3</v>
      </c>
      <c r="F3" s="2">
        <v>25</v>
      </c>
      <c r="H3" s="2">
        <v>0</v>
      </c>
      <c r="I3" s="1">
        <v>0</v>
      </c>
      <c r="J3" s="7"/>
    </row>
    <row r="4" spans="1:12" x14ac:dyDescent="0.2">
      <c r="A4" t="s">
        <v>7</v>
      </c>
      <c r="B4" s="2">
        <v>330247</v>
      </c>
      <c r="C4" s="2">
        <v>329546</v>
      </c>
      <c r="D4" s="2">
        <v>326958</v>
      </c>
      <c r="E4" s="2">
        <v>314032</v>
      </c>
      <c r="F4" s="2">
        <v>322802</v>
      </c>
      <c r="H4" s="2">
        <v>309893</v>
      </c>
      <c r="I4" s="1">
        <f t="shared" ref="I4:I19" si="0">100*H4/B4</f>
        <v>93.836734323097559</v>
      </c>
      <c r="J4" s="7"/>
    </row>
    <row r="5" spans="1:12" x14ac:dyDescent="0.2">
      <c r="A5" t="s">
        <v>8</v>
      </c>
      <c r="B5" s="2">
        <v>728290</v>
      </c>
      <c r="C5" s="2">
        <v>728290</v>
      </c>
      <c r="D5" s="2">
        <v>728285</v>
      </c>
      <c r="E5" s="2">
        <v>691301</v>
      </c>
      <c r="F5" s="2">
        <v>713833</v>
      </c>
      <c r="H5" s="2">
        <v>675374</v>
      </c>
      <c r="I5" s="1">
        <f t="shared" si="0"/>
        <v>92.734213019538913</v>
      </c>
      <c r="J5" s="7"/>
    </row>
    <row r="6" spans="1:12" x14ac:dyDescent="0.2">
      <c r="A6" t="s">
        <v>9</v>
      </c>
      <c r="B6" s="2">
        <v>1659</v>
      </c>
      <c r="C6" s="2">
        <v>1659</v>
      </c>
      <c r="D6" s="2">
        <v>1659</v>
      </c>
      <c r="E6" s="2">
        <v>654</v>
      </c>
      <c r="F6" s="2">
        <v>1602</v>
      </c>
      <c r="H6" s="2">
        <v>652</v>
      </c>
      <c r="I6" s="1">
        <f t="shared" si="0"/>
        <v>39.300783604581071</v>
      </c>
      <c r="J6" s="7"/>
    </row>
    <row r="7" spans="1:12" x14ac:dyDescent="0.2">
      <c r="A7" t="s">
        <v>10</v>
      </c>
      <c r="B7" s="2">
        <v>3983</v>
      </c>
      <c r="C7" s="2">
        <v>3983</v>
      </c>
      <c r="D7" s="2">
        <v>3982</v>
      </c>
      <c r="E7" s="2">
        <v>1114</v>
      </c>
      <c r="F7" s="2">
        <v>3919</v>
      </c>
      <c r="H7" s="2">
        <v>1103</v>
      </c>
      <c r="I7" s="1">
        <f t="shared" si="0"/>
        <v>27.692693949284457</v>
      </c>
      <c r="J7" s="7"/>
    </row>
    <row r="8" spans="1:12" x14ac:dyDescent="0.2">
      <c r="A8" t="s">
        <v>11</v>
      </c>
      <c r="B8" s="2">
        <v>1175</v>
      </c>
      <c r="C8" s="2">
        <v>1174</v>
      </c>
      <c r="D8" s="2">
        <v>1138</v>
      </c>
      <c r="E8" s="2">
        <v>1116</v>
      </c>
      <c r="F8" s="2">
        <v>1138</v>
      </c>
      <c r="H8" s="2">
        <v>1081</v>
      </c>
      <c r="I8" s="1">
        <f t="shared" si="0"/>
        <v>92</v>
      </c>
      <c r="J8" s="7"/>
    </row>
    <row r="9" spans="1:12" x14ac:dyDescent="0.2">
      <c r="A9" t="s">
        <v>12</v>
      </c>
      <c r="B9" s="2">
        <v>7973108</v>
      </c>
      <c r="C9" s="2">
        <v>7972512</v>
      </c>
      <c r="D9" s="2">
        <v>1890668</v>
      </c>
      <c r="E9" s="2">
        <v>1317782</v>
      </c>
      <c r="F9" s="2">
        <v>1890668</v>
      </c>
      <c r="H9" s="2">
        <v>1309931</v>
      </c>
      <c r="I9" s="1">
        <f t="shared" si="0"/>
        <v>16.42936480980817</v>
      </c>
      <c r="J9" s="7"/>
    </row>
    <row r="10" spans="1:12" x14ac:dyDescent="0.2">
      <c r="A10" t="s">
        <v>13</v>
      </c>
      <c r="B10" s="2">
        <v>1840742</v>
      </c>
      <c r="C10" s="2">
        <v>994491</v>
      </c>
      <c r="D10" s="2">
        <v>415213</v>
      </c>
      <c r="E10" s="2">
        <v>52048</v>
      </c>
      <c r="F10" s="2">
        <v>238426</v>
      </c>
      <c r="H10" s="2">
        <v>31058</v>
      </c>
      <c r="I10" s="1">
        <f t="shared" si="0"/>
        <v>1.6872543789406662</v>
      </c>
      <c r="J10" s="7"/>
    </row>
    <row r="11" spans="1:12" x14ac:dyDescent="0.2">
      <c r="A11" t="s">
        <v>14</v>
      </c>
      <c r="B11" s="2">
        <v>10591004</v>
      </c>
      <c r="C11" s="2">
        <v>4143102</v>
      </c>
      <c r="D11" s="2">
        <v>2560675</v>
      </c>
      <c r="E11" s="2">
        <v>2163192</v>
      </c>
      <c r="F11" s="2">
        <v>2452006</v>
      </c>
      <c r="G11" s="7">
        <v>2136635</v>
      </c>
      <c r="H11" s="2">
        <v>2156848</v>
      </c>
      <c r="I11" s="1">
        <f t="shared" si="0"/>
        <v>20.364905914491203</v>
      </c>
      <c r="J11" s="2">
        <v>1663747</v>
      </c>
      <c r="K11" s="1">
        <f>100*J11/B11</f>
        <v>15.709058366893261</v>
      </c>
    </row>
    <row r="12" spans="1:12" x14ac:dyDescent="0.2">
      <c r="A12" t="s">
        <v>15</v>
      </c>
      <c r="B12" s="2">
        <v>312793</v>
      </c>
      <c r="C12" s="2">
        <v>312542</v>
      </c>
      <c r="D12" s="2">
        <v>146007</v>
      </c>
      <c r="E12" s="2">
        <v>540</v>
      </c>
      <c r="F12" s="2">
        <v>64720</v>
      </c>
      <c r="H12" s="2">
        <v>110</v>
      </c>
      <c r="I12" s="1">
        <f t="shared" si="0"/>
        <v>3.5167027395114341E-2</v>
      </c>
      <c r="J12" s="2"/>
    </row>
    <row r="13" spans="1:12" x14ac:dyDescent="0.2">
      <c r="A13" t="s">
        <v>16</v>
      </c>
      <c r="B13" s="2">
        <v>44743</v>
      </c>
      <c r="C13" s="2">
        <v>44743</v>
      </c>
      <c r="D13" s="2">
        <v>15468</v>
      </c>
      <c r="E13" s="2">
        <v>14188</v>
      </c>
      <c r="F13" s="2">
        <v>14661</v>
      </c>
      <c r="G13" s="7">
        <v>0</v>
      </c>
      <c r="H13" s="2">
        <v>13216</v>
      </c>
      <c r="I13" s="1">
        <f t="shared" si="0"/>
        <v>29.53758129763315</v>
      </c>
      <c r="J13" s="2">
        <v>0</v>
      </c>
    </row>
    <row r="14" spans="1:12" x14ac:dyDescent="0.2">
      <c r="A14" t="s">
        <v>17</v>
      </c>
      <c r="B14" s="2">
        <v>9</v>
      </c>
      <c r="C14" s="2">
        <v>9</v>
      </c>
      <c r="D14" s="2">
        <v>9</v>
      </c>
      <c r="E14" s="2">
        <v>6</v>
      </c>
      <c r="F14" s="2">
        <v>9</v>
      </c>
      <c r="H14" s="2">
        <v>6</v>
      </c>
      <c r="I14" s="1">
        <f t="shared" si="0"/>
        <v>66.666666666666671</v>
      </c>
      <c r="J14" s="9"/>
    </row>
    <row r="15" spans="1:12" x14ac:dyDescent="0.2">
      <c r="A15" s="4" t="s">
        <v>18</v>
      </c>
      <c r="B15" s="2">
        <v>119313</v>
      </c>
      <c r="C15" s="2">
        <v>119313</v>
      </c>
      <c r="D15" s="2">
        <v>37472</v>
      </c>
      <c r="E15" s="2">
        <v>4547</v>
      </c>
      <c r="F15" s="2">
        <v>21045</v>
      </c>
      <c r="G15" s="7">
        <v>0</v>
      </c>
      <c r="H15" s="2">
        <v>2238</v>
      </c>
      <c r="I15" s="1">
        <f t="shared" si="0"/>
        <v>1.8757386035050665</v>
      </c>
      <c r="J15" s="2">
        <v>0</v>
      </c>
    </row>
    <row r="16" spans="1:12" x14ac:dyDescent="0.2">
      <c r="A16" t="s">
        <v>19</v>
      </c>
      <c r="B16" s="2">
        <v>2683094</v>
      </c>
      <c r="C16" s="2">
        <v>406019</v>
      </c>
      <c r="D16" s="2">
        <v>288188</v>
      </c>
      <c r="E16" s="2">
        <v>279812</v>
      </c>
      <c r="F16" s="2">
        <v>279081</v>
      </c>
      <c r="H16" s="2">
        <v>268983</v>
      </c>
      <c r="I16" s="1">
        <f t="shared" si="0"/>
        <v>10.025105344799698</v>
      </c>
      <c r="J16" s="9"/>
    </row>
    <row r="17" spans="1:11" s="4" customFormat="1" x14ac:dyDescent="0.2">
      <c r="A17" s="4" t="s">
        <v>20</v>
      </c>
      <c r="B17" s="5">
        <v>9205943</v>
      </c>
      <c r="C17" s="2">
        <v>4001144</v>
      </c>
      <c r="D17" s="5">
        <v>2402159</v>
      </c>
      <c r="E17" s="5">
        <v>2041483</v>
      </c>
      <c r="F17" s="5">
        <v>2317637</v>
      </c>
      <c r="G17" s="8">
        <v>2050831</v>
      </c>
      <c r="H17" s="5">
        <v>2035297</v>
      </c>
      <c r="I17" s="6">
        <f t="shared" si="0"/>
        <v>22.108511860218989</v>
      </c>
      <c r="J17" s="2">
        <v>1556626</v>
      </c>
      <c r="K17" s="6">
        <f>100*J17/B17</f>
        <v>16.908925028104129</v>
      </c>
    </row>
    <row r="18" spans="1:11" x14ac:dyDescent="0.2">
      <c r="A18" t="s">
        <v>21</v>
      </c>
      <c r="B18" s="2">
        <v>1479555</v>
      </c>
      <c r="C18" s="2">
        <v>1479425</v>
      </c>
      <c r="D18" s="2">
        <v>0</v>
      </c>
      <c r="E18" s="2">
        <v>846709</v>
      </c>
      <c r="F18" s="2">
        <v>0</v>
      </c>
      <c r="H18" s="2">
        <v>0</v>
      </c>
      <c r="I18" s="1">
        <f t="shared" si="0"/>
        <v>0</v>
      </c>
      <c r="J18" s="9"/>
    </row>
    <row r="19" spans="1:11" x14ac:dyDescent="0.2">
      <c r="A19" t="s">
        <v>22</v>
      </c>
      <c r="B19" s="2">
        <v>3754280</v>
      </c>
      <c r="C19" s="2">
        <v>3754266</v>
      </c>
      <c r="D19" s="2">
        <v>664538</v>
      </c>
      <c r="E19" s="2">
        <v>279733</v>
      </c>
      <c r="F19" s="2">
        <v>635439</v>
      </c>
      <c r="H19" s="2">
        <v>263666</v>
      </c>
      <c r="I19" s="1">
        <f t="shared" si="0"/>
        <v>7.0230776606965915</v>
      </c>
      <c r="J19" s="9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9"/>
  <sheetViews>
    <sheetView tabSelected="1" topLeftCell="A52" zoomScale="150" workbookViewId="0">
      <selection activeCell="A61" sqref="A61"/>
    </sheetView>
  </sheetViews>
  <sheetFormatPr baseColWidth="10" defaultRowHeight="16" x14ac:dyDescent="0.2"/>
  <cols>
    <col min="1" max="1" width="77.33203125" style="4" customWidth="1"/>
    <col min="2" max="16384" width="10.83203125" style="4"/>
  </cols>
  <sheetData>
    <row r="1" spans="1:3" x14ac:dyDescent="0.2">
      <c r="A1" s="4" t="s">
        <v>33</v>
      </c>
    </row>
    <row r="2" spans="1:3" x14ac:dyDescent="0.2">
      <c r="A2" s="4" t="s">
        <v>99</v>
      </c>
      <c r="C2" s="4">
        <v>25</v>
      </c>
    </row>
    <row r="3" spans="1:3" x14ac:dyDescent="0.2">
      <c r="A3" s="4" t="s">
        <v>100</v>
      </c>
      <c r="C3" s="4">
        <v>3</v>
      </c>
    </row>
    <row r="4" spans="1:3" x14ac:dyDescent="0.2">
      <c r="A4" s="4" t="s">
        <v>101</v>
      </c>
      <c r="C4" s="4">
        <v>25</v>
      </c>
    </row>
    <row r="5" spans="1:3" x14ac:dyDescent="0.2">
      <c r="A5" s="4" t="s">
        <v>102</v>
      </c>
    </row>
    <row r="6" spans="1:3" s="3" customFormat="1" x14ac:dyDescent="0.2"/>
    <row r="7" spans="1:3" x14ac:dyDescent="0.2">
      <c r="A7" s="4" t="s">
        <v>67</v>
      </c>
    </row>
    <row r="8" spans="1:3" x14ac:dyDescent="0.2">
      <c r="A8" s="4" t="s">
        <v>34</v>
      </c>
    </row>
    <row r="9" spans="1:3" x14ac:dyDescent="0.2">
      <c r="A9" s="4" t="s">
        <v>68</v>
      </c>
    </row>
    <row r="10" spans="1:3" x14ac:dyDescent="0.2">
      <c r="A10" s="4" t="s">
        <v>69</v>
      </c>
    </row>
    <row r="12" spans="1:3" x14ac:dyDescent="0.2">
      <c r="A12" s="4" t="s">
        <v>70</v>
      </c>
    </row>
    <row r="13" spans="1:3" x14ac:dyDescent="0.2">
      <c r="A13" s="4" t="s">
        <v>35</v>
      </c>
    </row>
    <row r="14" spans="1:3" x14ac:dyDescent="0.2">
      <c r="A14" s="4" t="s">
        <v>71</v>
      </c>
    </row>
    <row r="15" spans="1:3" x14ac:dyDescent="0.2">
      <c r="A15" s="4" t="s">
        <v>72</v>
      </c>
    </row>
    <row r="17" spans="1:1" x14ac:dyDescent="0.2">
      <c r="A17" s="4" t="s">
        <v>36</v>
      </c>
    </row>
    <row r="18" spans="1:1" x14ac:dyDescent="0.2">
      <c r="A18" s="4" t="s">
        <v>37</v>
      </c>
    </row>
    <row r="19" spans="1:1" x14ac:dyDescent="0.2">
      <c r="A19" s="4" t="s">
        <v>38</v>
      </c>
    </row>
    <row r="20" spans="1:1" x14ac:dyDescent="0.2">
      <c r="A20" s="4" t="s">
        <v>39</v>
      </c>
    </row>
    <row r="22" spans="1:1" x14ac:dyDescent="0.2">
      <c r="A22" s="4" t="s">
        <v>40</v>
      </c>
    </row>
    <row r="23" spans="1:1" x14ac:dyDescent="0.2">
      <c r="A23" s="4" t="s">
        <v>41</v>
      </c>
    </row>
    <row r="24" spans="1:1" x14ac:dyDescent="0.2">
      <c r="A24" s="4" t="s">
        <v>42</v>
      </c>
    </row>
    <row r="25" spans="1:1" x14ac:dyDescent="0.2">
      <c r="A25" s="4" t="s">
        <v>43</v>
      </c>
    </row>
    <row r="27" spans="1:1" x14ac:dyDescent="0.2">
      <c r="A27" s="4" t="s">
        <v>44</v>
      </c>
    </row>
    <row r="28" spans="1:1" x14ac:dyDescent="0.2">
      <c r="A28" s="4" t="s">
        <v>45</v>
      </c>
    </row>
    <row r="29" spans="1:1" x14ac:dyDescent="0.2">
      <c r="A29" s="4" t="s">
        <v>46</v>
      </c>
    </row>
    <row r="30" spans="1:1" x14ac:dyDescent="0.2">
      <c r="A30" s="4" t="s">
        <v>47</v>
      </c>
    </row>
    <row r="32" spans="1:1" x14ac:dyDescent="0.2">
      <c r="A32" s="4" t="s">
        <v>73</v>
      </c>
    </row>
    <row r="33" spans="1:1" x14ac:dyDescent="0.2">
      <c r="A33" s="4" t="s">
        <v>48</v>
      </c>
    </row>
    <row r="34" spans="1:1" x14ac:dyDescent="0.2">
      <c r="A34" s="4" t="s">
        <v>74</v>
      </c>
    </row>
    <row r="35" spans="1:1" x14ac:dyDescent="0.2">
      <c r="A35" s="4" t="s">
        <v>75</v>
      </c>
    </row>
    <row r="37" spans="1:1" x14ac:dyDescent="0.2">
      <c r="A37" s="4" t="s">
        <v>49</v>
      </c>
    </row>
    <row r="38" spans="1:1" x14ac:dyDescent="0.2">
      <c r="A38" s="4" t="s">
        <v>50</v>
      </c>
    </row>
    <row r="39" spans="1:1" x14ac:dyDescent="0.2">
      <c r="A39" s="4" t="s">
        <v>51</v>
      </c>
    </row>
    <row r="40" spans="1:1" x14ac:dyDescent="0.2">
      <c r="A40" s="4" t="s">
        <v>52</v>
      </c>
    </row>
    <row r="42" spans="1:1" x14ac:dyDescent="0.2">
      <c r="A42" s="4" t="s">
        <v>53</v>
      </c>
    </row>
    <row r="43" spans="1:1" x14ac:dyDescent="0.2">
      <c r="A43" s="4" t="s">
        <v>54</v>
      </c>
    </row>
    <row r="44" spans="1:1" x14ac:dyDescent="0.2">
      <c r="A44" s="4" t="s">
        <v>76</v>
      </c>
    </row>
    <row r="45" spans="1:1" x14ac:dyDescent="0.2">
      <c r="A45" s="4" t="s">
        <v>55</v>
      </c>
    </row>
    <row r="46" spans="1:1" x14ac:dyDescent="0.2">
      <c r="A46" s="4" t="s">
        <v>77</v>
      </c>
    </row>
    <row r="47" spans="1:1" x14ac:dyDescent="0.2">
      <c r="A47" s="4" t="s">
        <v>78</v>
      </c>
    </row>
    <row r="48" spans="1:1" x14ac:dyDescent="0.2">
      <c r="A48" s="4" t="s">
        <v>56</v>
      </c>
    </row>
    <row r="49" spans="1:6" x14ac:dyDescent="0.2">
      <c r="A49" s="4" t="s">
        <v>79</v>
      </c>
    </row>
    <row r="50" spans="1:6" x14ac:dyDescent="0.2">
      <c r="A50" s="4" t="s">
        <v>80</v>
      </c>
    </row>
    <row r="51" spans="1:6" x14ac:dyDescent="0.2">
      <c r="A51" s="4" t="s">
        <v>81</v>
      </c>
    </row>
    <row r="52" spans="1:6" x14ac:dyDescent="0.2">
      <c r="A52" s="4" t="s">
        <v>82</v>
      </c>
    </row>
    <row r="54" spans="1:6" x14ac:dyDescent="0.2">
      <c r="A54" s="4" t="s">
        <v>57</v>
      </c>
    </row>
    <row r="55" spans="1:6" ht="18" x14ac:dyDescent="0.2">
      <c r="A55" s="11" t="s">
        <v>103</v>
      </c>
      <c r="D55" s="4" t="s">
        <v>2</v>
      </c>
      <c r="F55" s="10">
        <v>146007</v>
      </c>
    </row>
    <row r="56" spans="1:6" x14ac:dyDescent="0.2">
      <c r="A56" s="4" t="s">
        <v>104</v>
      </c>
      <c r="D56" s="4" t="s">
        <v>3</v>
      </c>
      <c r="F56" s="4">
        <v>540</v>
      </c>
    </row>
    <row r="57" spans="1:6" x14ac:dyDescent="0.2">
      <c r="A57" s="4" t="s">
        <v>105</v>
      </c>
      <c r="D57" s="4" t="s">
        <v>4</v>
      </c>
      <c r="F57" s="4">
        <v>64720</v>
      </c>
    </row>
    <row r="58" spans="1:6" x14ac:dyDescent="0.2">
      <c r="A58" s="4" t="s">
        <v>106</v>
      </c>
    </row>
    <row r="59" spans="1:6" s="3" customFormat="1" x14ac:dyDescent="0.2"/>
    <row r="60" spans="1:6" s="3" customFormat="1" x14ac:dyDescent="0.2">
      <c r="A60" s="3" t="s">
        <v>58</v>
      </c>
    </row>
    <row r="61" spans="1:6" s="3" customFormat="1" ht="18" x14ac:dyDescent="0.2">
      <c r="A61" s="3" t="s">
        <v>107</v>
      </c>
      <c r="D61" s="4" t="s">
        <v>2</v>
      </c>
      <c r="F61" s="10">
        <v>15473</v>
      </c>
    </row>
    <row r="62" spans="1:6" s="3" customFormat="1" ht="18" x14ac:dyDescent="0.2">
      <c r="A62" s="3" t="s">
        <v>108</v>
      </c>
      <c r="D62" s="4" t="s">
        <v>3</v>
      </c>
      <c r="F62" s="10">
        <v>15593</v>
      </c>
    </row>
    <row r="63" spans="1:6" s="3" customFormat="1" ht="18" x14ac:dyDescent="0.2">
      <c r="A63" s="3" t="s">
        <v>109</v>
      </c>
      <c r="D63" s="4" t="s">
        <v>4</v>
      </c>
      <c r="F63" s="10"/>
    </row>
    <row r="64" spans="1:6" s="3" customFormat="1" x14ac:dyDescent="0.2">
      <c r="A64" s="3" t="s">
        <v>110</v>
      </c>
      <c r="D64" s="3" t="s">
        <v>5</v>
      </c>
    </row>
    <row r="65" spans="1:1" s="3" customFormat="1" x14ac:dyDescent="0.2">
      <c r="A65" s="3" t="s">
        <v>111</v>
      </c>
    </row>
    <row r="66" spans="1:1" s="3" customFormat="1" x14ac:dyDescent="0.2">
      <c r="A66" s="3" t="s">
        <v>112</v>
      </c>
    </row>
    <row r="67" spans="1:1" s="3" customFormat="1" x14ac:dyDescent="0.2">
      <c r="A67" s="3" t="s">
        <v>113</v>
      </c>
    </row>
    <row r="68" spans="1:1" s="3" customFormat="1" x14ac:dyDescent="0.2">
      <c r="A68" s="3" t="s">
        <v>114</v>
      </c>
    </row>
    <row r="69" spans="1:1" s="3" customFormat="1" x14ac:dyDescent="0.2">
      <c r="A69" s="3" t="s">
        <v>115</v>
      </c>
    </row>
    <row r="70" spans="1:1" s="3" customFormat="1" x14ac:dyDescent="0.2">
      <c r="A70" s="3" t="s">
        <v>116</v>
      </c>
    </row>
    <row r="71" spans="1:1" s="3" customFormat="1" x14ac:dyDescent="0.2">
      <c r="A71" s="3" t="s">
        <v>117</v>
      </c>
    </row>
    <row r="72" spans="1:1" s="3" customFormat="1" x14ac:dyDescent="0.2"/>
    <row r="73" spans="1:1" s="3" customFormat="1" x14ac:dyDescent="0.2"/>
    <row r="74" spans="1:1" s="3" customFormat="1" x14ac:dyDescent="0.2"/>
    <row r="75" spans="1:1" s="3" customFormat="1" x14ac:dyDescent="0.2"/>
    <row r="76" spans="1:1" s="3" customFormat="1" x14ac:dyDescent="0.2"/>
    <row r="77" spans="1:1" s="3" customFormat="1" x14ac:dyDescent="0.2">
      <c r="A77" s="4"/>
    </row>
    <row r="78" spans="1:1" x14ac:dyDescent="0.2">
      <c r="A78" s="3"/>
    </row>
    <row r="79" spans="1:1" s="3" customFormat="1" x14ac:dyDescent="0.2">
      <c r="A79" s="4" t="s">
        <v>59</v>
      </c>
    </row>
    <row r="80" spans="1:1" x14ac:dyDescent="0.2">
      <c r="A80" s="4" t="s">
        <v>60</v>
      </c>
    </row>
    <row r="81" spans="1:1" x14ac:dyDescent="0.2">
      <c r="A81" s="4" t="s">
        <v>61</v>
      </c>
    </row>
    <row r="82" spans="1:1" x14ac:dyDescent="0.2">
      <c r="A82" s="4" t="s">
        <v>62</v>
      </c>
    </row>
    <row r="84" spans="1:1" x14ac:dyDescent="0.2">
      <c r="A84" s="3" t="s">
        <v>63</v>
      </c>
    </row>
    <row r="85" spans="1:1" s="3" customFormat="1" x14ac:dyDescent="0.2">
      <c r="A85" s="3" t="s">
        <v>118</v>
      </c>
    </row>
    <row r="86" spans="1:1" s="3" customFormat="1" x14ac:dyDescent="0.2">
      <c r="A86" s="3" t="s">
        <v>119</v>
      </c>
    </row>
    <row r="87" spans="1:1" s="3" customFormat="1" x14ac:dyDescent="0.2">
      <c r="A87" s="3" t="s">
        <v>120</v>
      </c>
    </row>
    <row r="88" spans="1:1" s="3" customFormat="1" x14ac:dyDescent="0.2">
      <c r="A88" s="3" t="s">
        <v>121</v>
      </c>
    </row>
    <row r="89" spans="1:1" s="3" customFormat="1" x14ac:dyDescent="0.2">
      <c r="A89" s="3" t="s">
        <v>122</v>
      </c>
    </row>
    <row r="90" spans="1:1" s="3" customFormat="1" x14ac:dyDescent="0.2">
      <c r="A90" s="3" t="s">
        <v>123</v>
      </c>
    </row>
    <row r="91" spans="1:1" s="3" customFormat="1" x14ac:dyDescent="0.2">
      <c r="A91" s="3" t="s">
        <v>124</v>
      </c>
    </row>
    <row r="92" spans="1:1" s="3" customFormat="1" x14ac:dyDescent="0.2">
      <c r="A92" s="3" t="s">
        <v>125</v>
      </c>
    </row>
    <row r="93" spans="1:1" s="3" customFormat="1" x14ac:dyDescent="0.2">
      <c r="A93" s="3" t="s">
        <v>126</v>
      </c>
    </row>
    <row r="94" spans="1:1" s="3" customFormat="1" x14ac:dyDescent="0.2">
      <c r="A94" s="3" t="s">
        <v>127</v>
      </c>
    </row>
    <row r="95" spans="1:1" s="3" customFormat="1" x14ac:dyDescent="0.2">
      <c r="A95" s="3" t="s">
        <v>128</v>
      </c>
    </row>
    <row r="96" spans="1:1" s="3" customFormat="1" x14ac:dyDescent="0.2"/>
    <row r="97" spans="1:1" s="3" customFormat="1" x14ac:dyDescent="0.2"/>
    <row r="98" spans="1:1" s="3" customFormat="1" x14ac:dyDescent="0.2"/>
    <row r="99" spans="1:1" s="3" customFormat="1" x14ac:dyDescent="0.2">
      <c r="A99" s="4" t="s">
        <v>83</v>
      </c>
    </row>
    <row r="100" spans="1:1" x14ac:dyDescent="0.2">
      <c r="A100" s="4" t="s">
        <v>64</v>
      </c>
    </row>
    <row r="101" spans="1:1" x14ac:dyDescent="0.2">
      <c r="A101" s="4" t="s">
        <v>84</v>
      </c>
    </row>
    <row r="102" spans="1:1" x14ac:dyDescent="0.2">
      <c r="A102" s="4" t="s">
        <v>85</v>
      </c>
    </row>
    <row r="104" spans="1:1" x14ac:dyDescent="0.2">
      <c r="A104" s="4" t="s">
        <v>86</v>
      </c>
    </row>
    <row r="105" spans="1:1" x14ac:dyDescent="0.2">
      <c r="A105" s="4" t="s">
        <v>65</v>
      </c>
    </row>
    <row r="106" spans="1:1" x14ac:dyDescent="0.2">
      <c r="A106" s="4" t="s">
        <v>87</v>
      </c>
    </row>
    <row r="107" spans="1:1" x14ac:dyDescent="0.2">
      <c r="A107" s="4" t="s">
        <v>88</v>
      </c>
    </row>
    <row r="108" spans="1:1" x14ac:dyDescent="0.2">
      <c r="A108" s="4" t="s">
        <v>89</v>
      </c>
    </row>
    <row r="109" spans="1:1" x14ac:dyDescent="0.2">
      <c r="A109" s="4" t="s">
        <v>90</v>
      </c>
    </row>
    <row r="110" spans="1:1" x14ac:dyDescent="0.2">
      <c r="A110" s="4" t="s">
        <v>91</v>
      </c>
    </row>
    <row r="111" spans="1:1" x14ac:dyDescent="0.2">
      <c r="A111" s="4" t="s">
        <v>92</v>
      </c>
    </row>
    <row r="112" spans="1:1" x14ac:dyDescent="0.2">
      <c r="A112" s="4" t="s">
        <v>93</v>
      </c>
    </row>
    <row r="113" spans="1:1" x14ac:dyDescent="0.2">
      <c r="A113" s="4" t="s">
        <v>94</v>
      </c>
    </row>
    <row r="114" spans="1:1" x14ac:dyDescent="0.2">
      <c r="A114" s="4" t="s">
        <v>95</v>
      </c>
    </row>
    <row r="116" spans="1:1" x14ac:dyDescent="0.2">
      <c r="A116" s="4" t="s">
        <v>96</v>
      </c>
    </row>
    <row r="117" spans="1:1" x14ac:dyDescent="0.2">
      <c r="A117" s="4" t="s">
        <v>66</v>
      </c>
    </row>
    <row r="118" spans="1:1" x14ac:dyDescent="0.2">
      <c r="A118" s="4" t="s">
        <v>97</v>
      </c>
    </row>
    <row r="119" spans="1:1" x14ac:dyDescent="0.2">
      <c r="A119" s="4" t="s">
        <v>98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Recovered_Sheet1</vt:lpstr>
      <vt:lpstr>UUID_GROUP_COUNTS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Becker</dc:creator>
  <cp:lastModifiedBy>Shawn Becker</cp:lastModifiedBy>
  <dcterms:created xsi:type="dcterms:W3CDTF">2022-08-06T01:21:51Z</dcterms:created>
  <dcterms:modified xsi:type="dcterms:W3CDTF">2022-08-08T04:34:10Z</dcterms:modified>
</cp:coreProperties>
</file>