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0C624BF0-C9FC-4193-8475-461AF81BBBB1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B20" i="1"/>
  <c r="C40" i="1" l="1"/>
  <c r="B40" i="1"/>
  <c r="B4" i="1"/>
</calcChain>
</file>

<file path=xl/sharedStrings.xml><?xml version="1.0" encoding="utf-8"?>
<sst xmlns="http://schemas.openxmlformats.org/spreadsheetml/2006/main" count="94" uniqueCount="54">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</sst>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8C2118-3340-4318-9BB4-44FB9BCF3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9D1C36-2281-4383-8ACD-64184C16D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779537-F974-4504-8C93-8499EB29E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85A19A-A6B5-4A2B-B8A5-587BF2A6A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43DD2E-B613-4681-85FE-FC8D8796D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20F5D38-4D17-42CE-8C26-3DE1B066C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E4CD6E4-DEC7-4B21-8BF0-26E8A1029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63C12AC-38FB-42E5-B788-BF1DD7A14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BB59E5-2B1E-4278-8A55-39F805A4F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9C559D4-0192-46B4-991D-814E49F6E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D81C256-D964-4227-AFA8-FB322EB2F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C7BA8A3-877D-4C10-A6A7-917B21CFE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D6E2A48-FAAF-424C-9D3C-6F554C221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4256984-AAE6-46D2-A278-D7F18BC63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CE9A5A-84A9-4F01-AD3F-E850B3E2D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7BBF09B-ED6F-4B72-9015-B4464D14A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51496DE-D651-4014-ABDA-B96D1AB02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02F8861-FC4F-48D0-AB32-554EABF44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6A78EEB-D70E-468D-B744-6A5E075E8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6C924CD-6230-4DD4-9B92-66D9F27FB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E38E89F-9424-4764-8BA6-C108F44BD7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4CC10BE-9FB1-4AD7-A014-82D4A6CF2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8D8D890-1758-46F7-B7EE-47C92C98B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D38E440-3017-4420-A386-D99BC4A83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A5754BC-34D3-4FD4-86DA-6ACEEF492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B47072F-415E-460C-A610-E9E50D911D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F4394C6-65CA-46D2-87B3-83DEA90A3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D051464-C7A3-4A6E-8051-9FAF3E07B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354CB48-37C0-4711-84FD-31506C745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505E4C9-ABC8-49E3-A98C-2BB0DBCD1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7026E00-6407-46C9-895B-3CAA5AEB7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E048427-121D-4373-A2D5-F38491AC4C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022A05C-CF5D-4023-8970-F7D62C977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3C29E93-D7B5-4C17-8182-A361A7DC8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B1716CF-766B-43BB-BBDB-525695FA7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4FE8E5A-9C0D-409D-A45F-1541ECD20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059D71C-9688-467A-9576-B328D9344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B587C73-4FB4-4B77-AEEA-321C88228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6430DC0-5AA6-44E6-9C7B-D5862A6706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9C03E70-60FE-49E8-9F97-DD0CA9162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0BED1E4-2437-4E5B-A0A6-D75DA5009D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C39B36B-732E-48EB-B5E9-357173A3A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03038D5-A651-4C74-B955-CC52AF7D9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43C30C1-A81B-4713-B9F2-311C91BFF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99FDDC9-13A8-4965-9B98-99C5B19B4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Difficulties'!$B$2:$B$46</c:f>
              <c:numCache>
                <c:formatCode>General</c:formatCode>
                <c:ptCount val="45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6.5</c:v>
                </c:pt>
                <c:pt idx="9">
                  <c:v>9.8000000000000007</c:v>
                </c:pt>
                <c:pt idx="10">
                  <c:v>9.6</c:v>
                </c:pt>
                <c:pt idx="11">
                  <c:v>11.6</c:v>
                </c:pt>
                <c:pt idx="12">
                  <c:v>14</c:v>
                </c:pt>
                <c:pt idx="13">
                  <c:v>9.1</c:v>
                </c:pt>
                <c:pt idx="14">
                  <c:v>5.2</c:v>
                </c:pt>
                <c:pt idx="15">
                  <c:v>14</c:v>
                </c:pt>
                <c:pt idx="16">
                  <c:v>12.2</c:v>
                </c:pt>
                <c:pt idx="17">
                  <c:v>12</c:v>
                </c:pt>
                <c:pt idx="18">
                  <c:v>9.75</c:v>
                </c:pt>
                <c:pt idx="19">
                  <c:v>5.4</c:v>
                </c:pt>
                <c:pt idx="20">
                  <c:v>11.9</c:v>
                </c:pt>
                <c:pt idx="21">
                  <c:v>11.4</c:v>
                </c:pt>
                <c:pt idx="22">
                  <c:v>8.5</c:v>
                </c:pt>
                <c:pt idx="23">
                  <c:v>2.8</c:v>
                </c:pt>
                <c:pt idx="24">
                  <c:v>10.4</c:v>
                </c:pt>
                <c:pt idx="25">
                  <c:v>0.9</c:v>
                </c:pt>
                <c:pt idx="26">
                  <c:v>1.4</c:v>
                </c:pt>
                <c:pt idx="27">
                  <c:v>13.6</c:v>
                </c:pt>
                <c:pt idx="28">
                  <c:v>7</c:v>
                </c:pt>
                <c:pt idx="29">
                  <c:v>8.1</c:v>
                </c:pt>
                <c:pt idx="30">
                  <c:v>5.5</c:v>
                </c:pt>
                <c:pt idx="31">
                  <c:v>4.8</c:v>
                </c:pt>
                <c:pt idx="32">
                  <c:v>4.8</c:v>
                </c:pt>
                <c:pt idx="33">
                  <c:v>6.9</c:v>
                </c:pt>
                <c:pt idx="34">
                  <c:v>8.1999999999999993</c:v>
                </c:pt>
                <c:pt idx="35">
                  <c:v>2.2000000000000002</c:v>
                </c:pt>
                <c:pt idx="36">
                  <c:v>11</c:v>
                </c:pt>
                <c:pt idx="37">
                  <c:v>7.3</c:v>
                </c:pt>
                <c:pt idx="38">
                  <c:v>10.666666666666666</c:v>
                </c:pt>
                <c:pt idx="39">
                  <c:v>1.2</c:v>
                </c:pt>
                <c:pt idx="40">
                  <c:v>11</c:v>
                </c:pt>
                <c:pt idx="41">
                  <c:v>6.2</c:v>
                </c:pt>
                <c:pt idx="42">
                  <c:v>0.4</c:v>
                </c:pt>
                <c:pt idx="43">
                  <c:v>7.3</c:v>
                </c:pt>
                <c:pt idx="44">
                  <c:v>6</c:v>
                </c:pt>
              </c:numCache>
            </c:numRef>
          </c:xVal>
          <c:yVal>
            <c:numRef>
              <c:f>'Hike Difficulties'!$C$2:$C$46</c:f>
              <c:numCache>
                <c:formatCode>General</c:formatCode>
                <c:ptCount val="45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1540</c:v>
                </c:pt>
                <c:pt idx="9">
                  <c:v>2880</c:v>
                </c:pt>
                <c:pt idx="10">
                  <c:v>3290</c:v>
                </c:pt>
                <c:pt idx="11">
                  <c:v>2660</c:v>
                </c:pt>
                <c:pt idx="12">
                  <c:v>2780</c:v>
                </c:pt>
                <c:pt idx="13">
                  <c:v>1580</c:v>
                </c:pt>
                <c:pt idx="14">
                  <c:v>1000</c:v>
                </c:pt>
                <c:pt idx="15">
                  <c:v>4800</c:v>
                </c:pt>
                <c:pt idx="16">
                  <c:v>4120</c:v>
                </c:pt>
                <c:pt idx="17">
                  <c:v>3420</c:v>
                </c:pt>
                <c:pt idx="18">
                  <c:v>3850</c:v>
                </c:pt>
                <c:pt idx="19">
                  <c:v>1450</c:v>
                </c:pt>
                <c:pt idx="20">
                  <c:v>3160</c:v>
                </c:pt>
                <c:pt idx="21">
                  <c:v>2550</c:v>
                </c:pt>
                <c:pt idx="22">
                  <c:v>3350</c:v>
                </c:pt>
                <c:pt idx="23">
                  <c:v>880</c:v>
                </c:pt>
                <c:pt idx="24">
                  <c:v>1420</c:v>
                </c:pt>
                <c:pt idx="25">
                  <c:v>200</c:v>
                </c:pt>
                <c:pt idx="26">
                  <c:v>375</c:v>
                </c:pt>
                <c:pt idx="27">
                  <c:v>3930</c:v>
                </c:pt>
                <c:pt idx="28">
                  <c:v>1670</c:v>
                </c:pt>
                <c:pt idx="29">
                  <c:v>2400</c:v>
                </c:pt>
                <c:pt idx="30">
                  <c:v>1850</c:v>
                </c:pt>
                <c:pt idx="31">
                  <c:v>1300</c:v>
                </c:pt>
                <c:pt idx="32">
                  <c:v>1470</c:v>
                </c:pt>
                <c:pt idx="33">
                  <c:v>2000</c:v>
                </c:pt>
                <c:pt idx="34">
                  <c:v>3490</c:v>
                </c:pt>
                <c:pt idx="35">
                  <c:v>750</c:v>
                </c:pt>
                <c:pt idx="36">
                  <c:v>2170</c:v>
                </c:pt>
                <c:pt idx="37">
                  <c:v>2250</c:v>
                </c:pt>
                <c:pt idx="38">
                  <c:v>3273.3333333333335</c:v>
                </c:pt>
                <c:pt idx="39">
                  <c:v>500</c:v>
                </c:pt>
                <c:pt idx="40">
                  <c:v>3060</c:v>
                </c:pt>
                <c:pt idx="41">
                  <c:v>1890</c:v>
                </c:pt>
                <c:pt idx="42">
                  <c:v>180</c:v>
                </c:pt>
                <c:pt idx="43">
                  <c:v>3550</c:v>
                </c:pt>
                <c:pt idx="44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</c:v>
                  </c:pt>
                  <c:pt idx="14">
                    <c:v>easy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strenuous</c:v>
                  </c:pt>
                  <c:pt idx="19">
                    <c:v>easy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easy</c:v>
                  </c:pt>
                  <c:pt idx="24">
                    <c:v>moderate</c:v>
                  </c:pt>
                  <c:pt idx="25">
                    <c:v>easy</c:v>
                  </c:pt>
                  <c:pt idx="26">
                    <c:v>easy</c:v>
                  </c:pt>
                  <c:pt idx="27">
                    <c:v>strenuous</c:v>
                  </c:pt>
                  <c:pt idx="28">
                    <c:v>moderate</c:v>
                  </c:pt>
                  <c:pt idx="29">
                    <c:v>moderate</c:v>
                  </c:pt>
                  <c:pt idx="30">
                    <c:v>moderate</c:v>
                  </c:pt>
                  <c:pt idx="31">
                    <c:v>easy</c:v>
                  </c:pt>
                  <c:pt idx="32">
                    <c:v>easy</c:v>
                  </c:pt>
                  <c:pt idx="33">
                    <c:v>moderate</c:v>
                  </c:pt>
                  <c:pt idx="34">
                    <c:v>strenuous</c:v>
                  </c:pt>
                  <c:pt idx="35">
                    <c:v>easy</c:v>
                  </c:pt>
                  <c:pt idx="36">
                    <c:v>moderate</c:v>
                  </c:pt>
                  <c:pt idx="37">
                    <c:v>moderate</c:v>
                  </c:pt>
                  <c:pt idx="38">
                    <c:v>strenuous</c:v>
                  </c:pt>
                  <c:pt idx="39">
                    <c:v>easy</c:v>
                  </c:pt>
                  <c:pt idx="40">
                    <c:v>strenuous</c:v>
                  </c:pt>
                  <c:pt idx="41">
                    <c:v>moderate</c:v>
                  </c:pt>
                  <c:pt idx="42">
                    <c:v>easy</c:v>
                  </c:pt>
                  <c:pt idx="43">
                    <c:v>strenuous</c:v>
                  </c:pt>
                  <c:pt idx="44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46" totalsRowShown="0">
  <autoFilter ref="A1:D46" xr:uid="{F6E6D1D2-BEAF-41EC-8549-7BFCED1FD786}"/>
  <sortState xmlns:xlrd2="http://schemas.microsoft.com/office/spreadsheetml/2017/richdata2" ref="A2:D46">
    <sortCondition ref="A1:A46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46"/>
  <sheetViews>
    <sheetView tabSelected="1" workbookViewId="0">
      <selection activeCell="C47" sqref="C47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50</v>
      </c>
      <c r="B10">
        <v>6.5</v>
      </c>
      <c r="C10">
        <v>1540</v>
      </c>
      <c r="D10" t="s">
        <v>1</v>
      </c>
    </row>
    <row r="11" spans="1:4" x14ac:dyDescent="0.45">
      <c r="A11" t="s">
        <v>8</v>
      </c>
      <c r="B11">
        <v>9.8000000000000007</v>
      </c>
      <c r="C11">
        <v>2880</v>
      </c>
      <c r="D11" t="s">
        <v>1</v>
      </c>
    </row>
    <row r="12" spans="1:4" x14ac:dyDescent="0.45">
      <c r="A12" t="s">
        <v>9</v>
      </c>
      <c r="B12">
        <v>9.6</v>
      </c>
      <c r="C12">
        <v>3290</v>
      </c>
      <c r="D12" t="s">
        <v>10</v>
      </c>
    </row>
    <row r="13" spans="1:4" x14ac:dyDescent="0.45">
      <c r="A13" t="s">
        <v>46</v>
      </c>
      <c r="B13">
        <v>11.6</v>
      </c>
      <c r="C13">
        <v>2660</v>
      </c>
      <c r="D13" t="s">
        <v>1</v>
      </c>
    </row>
    <row r="14" spans="1:4" x14ac:dyDescent="0.45">
      <c r="A14" t="s">
        <v>11</v>
      </c>
      <c r="B14">
        <v>14</v>
      </c>
      <c r="C14">
        <v>2780</v>
      </c>
      <c r="D14" t="s">
        <v>10</v>
      </c>
    </row>
    <row r="15" spans="1:4" x14ac:dyDescent="0.45">
      <c r="A15" t="s">
        <v>12</v>
      </c>
      <c r="B15">
        <v>9.1</v>
      </c>
      <c r="C15">
        <v>1580</v>
      </c>
      <c r="D15" t="s">
        <v>1</v>
      </c>
    </row>
    <row r="16" spans="1:4" x14ac:dyDescent="0.45">
      <c r="A16" t="s">
        <v>35</v>
      </c>
      <c r="B16">
        <v>5.2</v>
      </c>
      <c r="C16">
        <v>1000</v>
      </c>
      <c r="D16" t="s">
        <v>7</v>
      </c>
    </row>
    <row r="17" spans="1:4" x14ac:dyDescent="0.45">
      <c r="A17" t="s">
        <v>13</v>
      </c>
      <c r="B17">
        <v>14</v>
      </c>
      <c r="C17">
        <v>4800</v>
      </c>
      <c r="D17" t="s">
        <v>10</v>
      </c>
    </row>
    <row r="18" spans="1:4" x14ac:dyDescent="0.45">
      <c r="A18" t="s">
        <v>14</v>
      </c>
      <c r="B18">
        <v>12.2</v>
      </c>
      <c r="C18">
        <v>4120</v>
      </c>
      <c r="D18" t="s">
        <v>10</v>
      </c>
    </row>
    <row r="19" spans="1:4" x14ac:dyDescent="0.45">
      <c r="A19" t="s">
        <v>15</v>
      </c>
      <c r="B19">
        <v>12</v>
      </c>
      <c r="C19">
        <v>3420</v>
      </c>
      <c r="D19" t="s">
        <v>10</v>
      </c>
    </row>
    <row r="20" spans="1:4" x14ac:dyDescent="0.45">
      <c r="A20" t="s">
        <v>37</v>
      </c>
      <c r="B20">
        <f>19.5/2</f>
        <v>9.75</v>
      </c>
      <c r="C20">
        <f>4400*7/8</f>
        <v>3850</v>
      </c>
      <c r="D20" t="s">
        <v>10</v>
      </c>
    </row>
    <row r="21" spans="1:4" x14ac:dyDescent="0.45">
      <c r="A21" t="s">
        <v>16</v>
      </c>
      <c r="B21">
        <v>5.4</v>
      </c>
      <c r="C21">
        <v>1450</v>
      </c>
      <c r="D21" t="s">
        <v>7</v>
      </c>
    </row>
    <row r="22" spans="1:4" x14ac:dyDescent="0.45">
      <c r="A22" t="s">
        <v>41</v>
      </c>
      <c r="B22">
        <v>11.9</v>
      </c>
      <c r="C22">
        <v>3160</v>
      </c>
      <c r="D22" t="s">
        <v>10</v>
      </c>
    </row>
    <row r="23" spans="1:4" x14ac:dyDescent="0.45">
      <c r="A23" t="s">
        <v>17</v>
      </c>
      <c r="B23">
        <v>11.4</v>
      </c>
      <c r="C23">
        <v>2550</v>
      </c>
      <c r="D23" t="s">
        <v>1</v>
      </c>
    </row>
    <row r="24" spans="1:4" x14ac:dyDescent="0.45">
      <c r="A24" t="s">
        <v>18</v>
      </c>
      <c r="B24">
        <v>8.5</v>
      </c>
      <c r="C24">
        <v>3350</v>
      </c>
      <c r="D24" t="s">
        <v>10</v>
      </c>
    </row>
    <row r="25" spans="1:4" x14ac:dyDescent="0.45">
      <c r="A25" t="s">
        <v>53</v>
      </c>
      <c r="B25">
        <v>2.8</v>
      </c>
      <c r="C25">
        <v>880</v>
      </c>
      <c r="D25" t="s">
        <v>7</v>
      </c>
    </row>
    <row r="26" spans="1:4" x14ac:dyDescent="0.45">
      <c r="A26" t="s">
        <v>19</v>
      </c>
      <c r="B26">
        <v>10.4</v>
      </c>
      <c r="C26">
        <v>1420</v>
      </c>
      <c r="D26" t="s">
        <v>1</v>
      </c>
    </row>
    <row r="27" spans="1:4" x14ac:dyDescent="0.45">
      <c r="A27" t="s">
        <v>51</v>
      </c>
      <c r="B27">
        <v>0.9</v>
      </c>
      <c r="C27">
        <v>200</v>
      </c>
      <c r="D27" t="s">
        <v>7</v>
      </c>
    </row>
    <row r="28" spans="1:4" x14ac:dyDescent="0.45">
      <c r="A28" t="s">
        <v>52</v>
      </c>
      <c r="B28">
        <v>1.4</v>
      </c>
      <c r="C28">
        <v>375</v>
      </c>
      <c r="D28" t="s">
        <v>7</v>
      </c>
    </row>
    <row r="29" spans="1:4" x14ac:dyDescent="0.45">
      <c r="A29" t="s">
        <v>47</v>
      </c>
      <c r="B29">
        <v>13.6</v>
      </c>
      <c r="C29">
        <v>3930</v>
      </c>
      <c r="D29" t="s">
        <v>10</v>
      </c>
    </row>
    <row r="30" spans="1:4" x14ac:dyDescent="0.45">
      <c r="A30" t="s">
        <v>34</v>
      </c>
      <c r="B30">
        <v>7</v>
      </c>
      <c r="C30">
        <v>1670</v>
      </c>
      <c r="D30" t="s">
        <v>1</v>
      </c>
    </row>
    <row r="31" spans="1:4" x14ac:dyDescent="0.45">
      <c r="A31" t="s">
        <v>44</v>
      </c>
      <c r="B31">
        <v>8.1</v>
      </c>
      <c r="C31">
        <v>2400</v>
      </c>
      <c r="D31" t="s">
        <v>1</v>
      </c>
    </row>
    <row r="32" spans="1:4" x14ac:dyDescent="0.45">
      <c r="A32" t="s">
        <v>20</v>
      </c>
      <c r="B32">
        <v>5.5</v>
      </c>
      <c r="C32">
        <v>1850</v>
      </c>
      <c r="D32" t="s">
        <v>1</v>
      </c>
    </row>
    <row r="33" spans="1:4" x14ac:dyDescent="0.45">
      <c r="A33" t="s">
        <v>21</v>
      </c>
      <c r="B33">
        <v>4.8</v>
      </c>
      <c r="C33">
        <v>1300</v>
      </c>
      <c r="D33" t="s">
        <v>7</v>
      </c>
    </row>
    <row r="34" spans="1:4" x14ac:dyDescent="0.45">
      <c r="A34" t="s">
        <v>22</v>
      </c>
      <c r="B34">
        <v>4.8</v>
      </c>
      <c r="C34">
        <v>1470</v>
      </c>
      <c r="D34" t="s">
        <v>7</v>
      </c>
    </row>
    <row r="35" spans="1:4" x14ac:dyDescent="0.45">
      <c r="A35" t="s">
        <v>23</v>
      </c>
      <c r="B35">
        <v>6.9</v>
      </c>
      <c r="C35">
        <v>2000</v>
      </c>
      <c r="D35" t="s">
        <v>1</v>
      </c>
    </row>
    <row r="36" spans="1:4" x14ac:dyDescent="0.45">
      <c r="A36" t="s">
        <v>45</v>
      </c>
      <c r="B36">
        <v>8.1999999999999993</v>
      </c>
      <c r="C36">
        <v>3490</v>
      </c>
      <c r="D36" t="s">
        <v>10</v>
      </c>
    </row>
    <row r="37" spans="1:4" x14ac:dyDescent="0.45">
      <c r="A37" t="s">
        <v>40</v>
      </c>
      <c r="B37">
        <v>2.2000000000000002</v>
      </c>
      <c r="C37">
        <v>750</v>
      </c>
      <c r="D37" t="s">
        <v>7</v>
      </c>
    </row>
    <row r="38" spans="1:4" x14ac:dyDescent="0.45">
      <c r="A38" t="s">
        <v>38</v>
      </c>
      <c r="B38">
        <v>11</v>
      </c>
      <c r="C38">
        <v>2170</v>
      </c>
      <c r="D38" t="s">
        <v>1</v>
      </c>
    </row>
    <row r="39" spans="1:4" x14ac:dyDescent="0.45">
      <c r="A39" t="s">
        <v>24</v>
      </c>
      <c r="B39">
        <v>7.3</v>
      </c>
      <c r="C39">
        <v>2250</v>
      </c>
      <c r="D39" t="s">
        <v>1</v>
      </c>
    </row>
    <row r="40" spans="1:4" x14ac:dyDescent="0.45">
      <c r="A40" t="s">
        <v>25</v>
      </c>
      <c r="B40">
        <f>16*2/3</f>
        <v>10.666666666666666</v>
      </c>
      <c r="C40">
        <f>4910*2/3</f>
        <v>3273.3333333333335</v>
      </c>
      <c r="D40" t="s">
        <v>10</v>
      </c>
    </row>
    <row r="41" spans="1:4" x14ac:dyDescent="0.45">
      <c r="A41" t="s">
        <v>49</v>
      </c>
      <c r="B41">
        <v>1.2</v>
      </c>
      <c r="C41">
        <v>500</v>
      </c>
      <c r="D41" t="s">
        <v>7</v>
      </c>
    </row>
    <row r="42" spans="1:4" x14ac:dyDescent="0.45">
      <c r="A42" t="s">
        <v>26</v>
      </c>
      <c r="B42">
        <v>11</v>
      </c>
      <c r="C42">
        <v>3060</v>
      </c>
      <c r="D42" t="s">
        <v>10</v>
      </c>
    </row>
    <row r="43" spans="1:4" x14ac:dyDescent="0.45">
      <c r="A43" t="s">
        <v>27</v>
      </c>
      <c r="B43">
        <v>6.2</v>
      </c>
      <c r="C43">
        <v>1890</v>
      </c>
      <c r="D43" t="s">
        <v>1</v>
      </c>
    </row>
    <row r="44" spans="1:4" x14ac:dyDescent="0.45">
      <c r="A44" t="s">
        <v>48</v>
      </c>
      <c r="B44">
        <v>0.4</v>
      </c>
      <c r="C44">
        <v>180</v>
      </c>
      <c r="D44" t="s">
        <v>7</v>
      </c>
    </row>
    <row r="45" spans="1:4" x14ac:dyDescent="0.45">
      <c r="A45" t="s">
        <v>28</v>
      </c>
      <c r="B45">
        <v>7.3</v>
      </c>
      <c r="C45">
        <v>3550</v>
      </c>
      <c r="D45" t="s">
        <v>10</v>
      </c>
    </row>
    <row r="46" spans="1:4" x14ac:dyDescent="0.45">
      <c r="A46" t="s">
        <v>29</v>
      </c>
      <c r="B46">
        <v>6</v>
      </c>
      <c r="C46">
        <v>2180</v>
      </c>
      <c r="D46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2020-10-01T21:30:16Z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