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E0958BB3-B808-4CDC-ABD8-812FE5BE3C4D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B18" i="1"/>
  <c r="C34" i="1" l="1"/>
  <c r="B34" i="1"/>
  <c r="B4" i="1"/>
</calcChain>
</file>

<file path=xl/sharedStrings.xml><?xml version="1.0" encoding="utf-8"?>
<sst xmlns="http://schemas.openxmlformats.org/spreadsheetml/2006/main" count="78" uniqueCount="46">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</sst>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D081AA-F815-4826-8661-21232E8DB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E08A9D-F0CA-4F05-98B8-8AB8F642E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DA1C26-0CC4-4780-AB72-FBFBBE2DE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3140E1-17D8-48F4-9E94-465B2617F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7D9B71-D489-4845-AF82-3151D59C7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E62117-A265-4389-8610-634172BA8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60F34F-070A-482A-A7FF-D6D57A0EB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BBCC14-7189-4AF3-856B-387847FCF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E011F3-21F7-460A-A43A-3FA63F5DB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4A58C3-72A6-4DC8-B7E8-C9FE10BD7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F1E7B2-F949-4006-8A32-F82F071F2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48CD12-7BF3-4B62-A7C3-7176F3E46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DB0EC59-3701-40E0-A960-D6E5BFBD4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BEA463D-6A8E-43E2-9EED-8F3832B09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CEECD8-DBF5-44D5-A38A-6E126C4E0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CFF561F-E48C-4C0D-A6A5-5BDB07453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87D3FC6-D896-4F11-BA08-DEA754FA5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1628224-B4F2-4E04-878F-35D5FD8A8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25193D3-FA49-482B-A22F-D14518415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6A0BB63-898B-4E73-8025-3E7E024B5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E48A1D6-286E-434B-A685-072D572B7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D2979E3-03B4-4B93-BA17-952164842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1F1A5BE-6651-4CE9-B3F6-AA7F7FDB4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397450F-66C0-4A85-9AD2-C2B18FD96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0C9470A-E182-4825-B015-D63D5EBFE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EA808E5-69B2-494E-B6BF-917106910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B6A6123-8A11-4DCF-954B-901216B25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CA8BCF8-7375-4F0E-B208-7EC2894F2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7CBF441-5991-46BE-9E5C-3CF5B75EE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605F8BC-3749-452A-8151-663248F22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0093298-98F5-4674-B21C-09ACC2A05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F7F7BC7-DC7B-454E-A74D-5A34083D1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08B06D3-227D-44C4-B56E-E710D6516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6EBE55C-456F-42C2-8D3E-25D9A3FA3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48ADDDF-A306-49CC-954B-64FB958D8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8D5EC91-AB59-41CD-92F1-6D4F9A6F8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B95155F-2570-4AF1-8147-FBCF3CEB7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Difficulties'!$B$2:$B$38</c:f>
              <c:numCache>
                <c:formatCode>General</c:formatCode>
                <c:ptCount val="37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9.8000000000000007</c:v>
                </c:pt>
                <c:pt idx="9">
                  <c:v>9.6</c:v>
                </c:pt>
                <c:pt idx="10">
                  <c:v>14</c:v>
                </c:pt>
                <c:pt idx="11">
                  <c:v>9.1</c:v>
                </c:pt>
                <c:pt idx="12">
                  <c:v>5.2</c:v>
                </c:pt>
                <c:pt idx="13">
                  <c:v>14</c:v>
                </c:pt>
                <c:pt idx="14">
                  <c:v>12.2</c:v>
                </c:pt>
                <c:pt idx="15">
                  <c:v>12</c:v>
                </c:pt>
                <c:pt idx="16">
                  <c:v>9.75</c:v>
                </c:pt>
                <c:pt idx="17">
                  <c:v>5.4</c:v>
                </c:pt>
                <c:pt idx="18">
                  <c:v>11.9</c:v>
                </c:pt>
                <c:pt idx="19">
                  <c:v>11.4</c:v>
                </c:pt>
                <c:pt idx="20">
                  <c:v>8.5</c:v>
                </c:pt>
                <c:pt idx="21">
                  <c:v>10.4</c:v>
                </c:pt>
                <c:pt idx="22">
                  <c:v>7</c:v>
                </c:pt>
                <c:pt idx="23">
                  <c:v>8.1</c:v>
                </c:pt>
                <c:pt idx="24">
                  <c:v>5.5</c:v>
                </c:pt>
                <c:pt idx="25">
                  <c:v>4.8</c:v>
                </c:pt>
                <c:pt idx="26">
                  <c:v>4.8</c:v>
                </c:pt>
                <c:pt idx="27">
                  <c:v>6.9</c:v>
                </c:pt>
                <c:pt idx="28">
                  <c:v>8.1999999999999993</c:v>
                </c:pt>
                <c:pt idx="29">
                  <c:v>2.2000000000000002</c:v>
                </c:pt>
                <c:pt idx="30">
                  <c:v>11</c:v>
                </c:pt>
                <c:pt idx="31">
                  <c:v>7.3</c:v>
                </c:pt>
                <c:pt idx="32">
                  <c:v>10.666666666666666</c:v>
                </c:pt>
                <c:pt idx="33">
                  <c:v>11</c:v>
                </c:pt>
                <c:pt idx="34">
                  <c:v>6.2</c:v>
                </c:pt>
                <c:pt idx="35">
                  <c:v>7.3</c:v>
                </c:pt>
                <c:pt idx="36">
                  <c:v>6</c:v>
                </c:pt>
              </c:numCache>
            </c:numRef>
          </c:xVal>
          <c:yVal>
            <c:numRef>
              <c:f>'Hike Difficulties'!$C$2:$C$38</c:f>
              <c:numCache>
                <c:formatCode>General</c:formatCode>
                <c:ptCount val="37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2880</c:v>
                </c:pt>
                <c:pt idx="9">
                  <c:v>3290</c:v>
                </c:pt>
                <c:pt idx="10">
                  <c:v>2780</c:v>
                </c:pt>
                <c:pt idx="11">
                  <c:v>1580</c:v>
                </c:pt>
                <c:pt idx="12">
                  <c:v>1000</c:v>
                </c:pt>
                <c:pt idx="13">
                  <c:v>4800</c:v>
                </c:pt>
                <c:pt idx="14">
                  <c:v>4120</c:v>
                </c:pt>
                <c:pt idx="15">
                  <c:v>3420</c:v>
                </c:pt>
                <c:pt idx="16">
                  <c:v>3850</c:v>
                </c:pt>
                <c:pt idx="17">
                  <c:v>1450</c:v>
                </c:pt>
                <c:pt idx="18">
                  <c:v>3160</c:v>
                </c:pt>
                <c:pt idx="19">
                  <c:v>2550</c:v>
                </c:pt>
                <c:pt idx="20">
                  <c:v>3350</c:v>
                </c:pt>
                <c:pt idx="21">
                  <c:v>1420</c:v>
                </c:pt>
                <c:pt idx="22">
                  <c:v>1670</c:v>
                </c:pt>
                <c:pt idx="23">
                  <c:v>2400</c:v>
                </c:pt>
                <c:pt idx="24">
                  <c:v>1850</c:v>
                </c:pt>
                <c:pt idx="25">
                  <c:v>1300</c:v>
                </c:pt>
                <c:pt idx="26">
                  <c:v>1470</c:v>
                </c:pt>
                <c:pt idx="27">
                  <c:v>2000</c:v>
                </c:pt>
                <c:pt idx="28">
                  <c:v>3490</c:v>
                </c:pt>
                <c:pt idx="29">
                  <c:v>750</c:v>
                </c:pt>
                <c:pt idx="30">
                  <c:v>2170</c:v>
                </c:pt>
                <c:pt idx="31">
                  <c:v>2250</c:v>
                </c:pt>
                <c:pt idx="32">
                  <c:v>3273.3333333333335</c:v>
                </c:pt>
                <c:pt idx="33">
                  <c:v>3060</c:v>
                </c:pt>
                <c:pt idx="34">
                  <c:v>1890</c:v>
                </c:pt>
                <c:pt idx="35">
                  <c:v>3550</c:v>
                </c:pt>
                <c:pt idx="36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easy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easy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easy</c:v>
                  </c:pt>
                  <c:pt idx="26">
                    <c:v>easy</c:v>
                  </c:pt>
                  <c:pt idx="27">
                    <c:v>moderate</c:v>
                  </c:pt>
                  <c:pt idx="28">
                    <c:v>strenuous</c:v>
                  </c:pt>
                  <c:pt idx="29">
                    <c:v>easy</c:v>
                  </c:pt>
                  <c:pt idx="30">
                    <c:v>moderate</c:v>
                  </c:pt>
                  <c:pt idx="31">
                    <c:v>moderate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moderate</c:v>
                  </c:pt>
                  <c:pt idx="35">
                    <c:v>strenuous</c:v>
                  </c:pt>
                  <c:pt idx="36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19050</xdr:rowOff>
    </xdr:from>
    <xdr:to>
      <xdr:col>16</xdr:col>
      <xdr:colOff>38100</xdr:colOff>
      <xdr:row>30</xdr:row>
      <xdr:rowOff>42863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81952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12</xdr:row>
      <xdr:rowOff>47625</xdr:rowOff>
    </xdr:from>
    <xdr:to>
      <xdr:col>17</xdr:col>
      <xdr:colOff>204788</xdr:colOff>
      <xdr:row>21</xdr:row>
      <xdr:rowOff>85725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229475" y="2219325"/>
          <a:ext cx="5510213" cy="1666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38" totalsRowShown="0">
  <autoFilter ref="A1:D38" xr:uid="{F6E6D1D2-BEAF-41EC-8549-7BFCED1FD786}"/>
  <sortState xmlns:xlrd2="http://schemas.microsoft.com/office/spreadsheetml/2017/richdata2" ref="A2:D38">
    <sortCondition ref="A1:A38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38"/>
  <sheetViews>
    <sheetView tabSelected="1" workbookViewId="0">
      <selection activeCell="D30" sqref="D30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8</v>
      </c>
      <c r="B10">
        <v>9.8000000000000007</v>
      </c>
      <c r="C10">
        <v>2880</v>
      </c>
      <c r="D10" t="s">
        <v>1</v>
      </c>
    </row>
    <row r="11" spans="1:4" x14ac:dyDescent="0.45">
      <c r="A11" t="s">
        <v>9</v>
      </c>
      <c r="B11">
        <v>9.6</v>
      </c>
      <c r="C11">
        <v>3290</v>
      </c>
      <c r="D11" t="s">
        <v>10</v>
      </c>
    </row>
    <row r="12" spans="1:4" x14ac:dyDescent="0.45">
      <c r="A12" t="s">
        <v>11</v>
      </c>
      <c r="B12">
        <v>14</v>
      </c>
      <c r="C12">
        <v>2780</v>
      </c>
      <c r="D12" t="s">
        <v>10</v>
      </c>
    </row>
    <row r="13" spans="1:4" x14ac:dyDescent="0.45">
      <c r="A13" t="s">
        <v>12</v>
      </c>
      <c r="B13">
        <v>9.1</v>
      </c>
      <c r="C13">
        <v>1580</v>
      </c>
      <c r="D13" t="s">
        <v>1</v>
      </c>
    </row>
    <row r="14" spans="1:4" x14ac:dyDescent="0.45">
      <c r="A14" t="s">
        <v>35</v>
      </c>
      <c r="B14">
        <v>5.2</v>
      </c>
      <c r="C14">
        <v>1000</v>
      </c>
      <c r="D14" t="s">
        <v>7</v>
      </c>
    </row>
    <row r="15" spans="1:4" x14ac:dyDescent="0.45">
      <c r="A15" t="s">
        <v>13</v>
      </c>
      <c r="B15">
        <v>14</v>
      </c>
      <c r="C15">
        <v>4800</v>
      </c>
      <c r="D15" t="s">
        <v>10</v>
      </c>
    </row>
    <row r="16" spans="1:4" x14ac:dyDescent="0.45">
      <c r="A16" t="s">
        <v>14</v>
      </c>
      <c r="B16">
        <v>12.2</v>
      </c>
      <c r="C16">
        <v>4120</v>
      </c>
      <c r="D16" t="s">
        <v>10</v>
      </c>
    </row>
    <row r="17" spans="1:4" x14ac:dyDescent="0.45">
      <c r="A17" t="s">
        <v>15</v>
      </c>
      <c r="B17">
        <v>12</v>
      </c>
      <c r="C17">
        <v>3420</v>
      </c>
      <c r="D17" t="s">
        <v>10</v>
      </c>
    </row>
    <row r="18" spans="1:4" x14ac:dyDescent="0.45">
      <c r="A18" t="s">
        <v>37</v>
      </c>
      <c r="B18">
        <f>19.5/2</f>
        <v>9.75</v>
      </c>
      <c r="C18">
        <f>4400*7/8</f>
        <v>3850</v>
      </c>
      <c r="D18" t="s">
        <v>10</v>
      </c>
    </row>
    <row r="19" spans="1:4" x14ac:dyDescent="0.45">
      <c r="A19" t="s">
        <v>16</v>
      </c>
      <c r="B19">
        <v>5.4</v>
      </c>
      <c r="C19">
        <v>1450</v>
      </c>
      <c r="D19" t="s">
        <v>7</v>
      </c>
    </row>
    <row r="20" spans="1:4" x14ac:dyDescent="0.45">
      <c r="A20" t="s">
        <v>41</v>
      </c>
      <c r="B20">
        <v>11.9</v>
      </c>
      <c r="C20">
        <v>3160</v>
      </c>
      <c r="D20" t="s">
        <v>10</v>
      </c>
    </row>
    <row r="21" spans="1:4" x14ac:dyDescent="0.45">
      <c r="A21" t="s">
        <v>17</v>
      </c>
      <c r="B21">
        <v>11.4</v>
      </c>
      <c r="C21">
        <v>2550</v>
      </c>
      <c r="D21" t="s">
        <v>1</v>
      </c>
    </row>
    <row r="22" spans="1:4" x14ac:dyDescent="0.45">
      <c r="A22" t="s">
        <v>18</v>
      </c>
      <c r="B22">
        <v>8.5</v>
      </c>
      <c r="C22">
        <v>3350</v>
      </c>
      <c r="D22" t="s">
        <v>10</v>
      </c>
    </row>
    <row r="23" spans="1:4" x14ac:dyDescent="0.45">
      <c r="A23" t="s">
        <v>19</v>
      </c>
      <c r="B23">
        <v>10.4</v>
      </c>
      <c r="C23">
        <v>1420</v>
      </c>
      <c r="D23" t="s">
        <v>1</v>
      </c>
    </row>
    <row r="24" spans="1:4" x14ac:dyDescent="0.45">
      <c r="A24" t="s">
        <v>34</v>
      </c>
      <c r="B24">
        <v>7</v>
      </c>
      <c r="C24">
        <v>1670</v>
      </c>
      <c r="D24" t="s">
        <v>1</v>
      </c>
    </row>
    <row r="25" spans="1:4" x14ac:dyDescent="0.45">
      <c r="A25" t="s">
        <v>44</v>
      </c>
      <c r="B25">
        <v>8.1</v>
      </c>
      <c r="C25">
        <v>2400</v>
      </c>
      <c r="D25" t="s">
        <v>1</v>
      </c>
    </row>
    <row r="26" spans="1:4" x14ac:dyDescent="0.45">
      <c r="A26" t="s">
        <v>20</v>
      </c>
      <c r="B26">
        <v>5.5</v>
      </c>
      <c r="C26">
        <v>1850</v>
      </c>
      <c r="D26" t="s">
        <v>1</v>
      </c>
    </row>
    <row r="27" spans="1:4" x14ac:dyDescent="0.45">
      <c r="A27" t="s">
        <v>21</v>
      </c>
      <c r="B27">
        <v>4.8</v>
      </c>
      <c r="C27">
        <v>1300</v>
      </c>
      <c r="D27" t="s">
        <v>7</v>
      </c>
    </row>
    <row r="28" spans="1:4" x14ac:dyDescent="0.45">
      <c r="A28" t="s">
        <v>22</v>
      </c>
      <c r="B28">
        <v>4.8</v>
      </c>
      <c r="C28">
        <v>1470</v>
      </c>
      <c r="D28" t="s">
        <v>7</v>
      </c>
    </row>
    <row r="29" spans="1:4" x14ac:dyDescent="0.45">
      <c r="A29" t="s">
        <v>23</v>
      </c>
      <c r="B29">
        <v>6.9</v>
      </c>
      <c r="C29">
        <v>2000</v>
      </c>
      <c r="D29" t="s">
        <v>1</v>
      </c>
    </row>
    <row r="30" spans="1:4" x14ac:dyDescent="0.45">
      <c r="A30" t="s">
        <v>45</v>
      </c>
      <c r="B30">
        <v>8.1999999999999993</v>
      </c>
      <c r="C30">
        <v>3490</v>
      </c>
      <c r="D30" t="s">
        <v>10</v>
      </c>
    </row>
    <row r="31" spans="1:4" x14ac:dyDescent="0.45">
      <c r="A31" t="s">
        <v>40</v>
      </c>
      <c r="B31">
        <v>2.2000000000000002</v>
      </c>
      <c r="C31">
        <v>750</v>
      </c>
      <c r="D31" t="s">
        <v>7</v>
      </c>
    </row>
    <row r="32" spans="1:4" x14ac:dyDescent="0.45">
      <c r="A32" t="s">
        <v>38</v>
      </c>
      <c r="B32">
        <v>11</v>
      </c>
      <c r="C32">
        <v>2170</v>
      </c>
      <c r="D32" t="s">
        <v>1</v>
      </c>
    </row>
    <row r="33" spans="1:4" x14ac:dyDescent="0.45">
      <c r="A33" t="s">
        <v>24</v>
      </c>
      <c r="B33">
        <v>7.3</v>
      </c>
      <c r="C33">
        <v>2250</v>
      </c>
      <c r="D33" t="s">
        <v>1</v>
      </c>
    </row>
    <row r="34" spans="1:4" x14ac:dyDescent="0.45">
      <c r="A34" t="s">
        <v>25</v>
      </c>
      <c r="B34">
        <f>16*2/3</f>
        <v>10.666666666666666</v>
      </c>
      <c r="C34">
        <f>4910*2/3</f>
        <v>3273.3333333333335</v>
      </c>
      <c r="D34" t="s">
        <v>10</v>
      </c>
    </row>
    <row r="35" spans="1:4" x14ac:dyDescent="0.45">
      <c r="A35" t="s">
        <v>26</v>
      </c>
      <c r="B35">
        <v>11</v>
      </c>
      <c r="C35">
        <v>3060</v>
      </c>
      <c r="D35" t="s">
        <v>10</v>
      </c>
    </row>
    <row r="36" spans="1:4" x14ac:dyDescent="0.45">
      <c r="A36" t="s">
        <v>27</v>
      </c>
      <c r="B36">
        <v>6.2</v>
      </c>
      <c r="C36">
        <v>1890</v>
      </c>
      <c r="D36" t="s">
        <v>1</v>
      </c>
    </row>
    <row r="37" spans="1:4" x14ac:dyDescent="0.45">
      <c r="A37" t="s">
        <v>28</v>
      </c>
      <c r="B37">
        <v>7.3</v>
      </c>
      <c r="C37">
        <v>3550</v>
      </c>
      <c r="D37" t="s">
        <v>10</v>
      </c>
    </row>
    <row r="38" spans="1:4" x14ac:dyDescent="0.45">
      <c r="A38" t="s">
        <v>29</v>
      </c>
      <c r="B38">
        <v>6</v>
      </c>
      <c r="C38">
        <v>2180</v>
      </c>
      <c r="D38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2020-08-15T02:25:54Z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