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A7B8958E-C6ED-42CB-8D17-0FD84A7A05CE}" xr6:coauthVersionLast="45" xr6:coauthVersionMax="45" xr10:uidLastSave="{00000000-0000-0000-0000-000000000000}"/>
  <bookViews>
    <workbookView xWindow="-98" yWindow="-98" windowWidth="24496" windowHeight="15796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B16" i="1"/>
  <c r="C28" i="1" l="1"/>
  <c r="B28" i="1"/>
  <c r="B4" i="1"/>
</calcChain>
</file>

<file path=xl/sharedStrings.xml><?xml version="1.0" encoding="utf-8"?>
<sst xmlns="http://schemas.openxmlformats.org/spreadsheetml/2006/main" count="66" uniqueCount="40">
  <si>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</si>
  <si>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</si>
  <si>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</si>
  <si>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</si>
  <si>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</si>
  <si>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</si>
  <si>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</si>
  <si>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Dege Peak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</si>
  <si>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</si>
  <si>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</si>
  <si>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</si>
  <si>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</si>
  <si>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</si>
  <si>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</si>
  <si>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</si>
  <si>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</si>
  <si>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</si>
  <si>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</si>
  <si>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</si>
  <si>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</si>
  <si>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</si>
  <si>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</si>
  <si>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</si>
  <si>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</si>
  <si>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</si>
  <si>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</si>
  <si>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</si>
  <si>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</si>
  <si>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</si>
  <si>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</si>
  <si>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</si>
  <si>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</si>
  <si>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</si>
  <si>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</si>
  <si>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</si>
  <si>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</si>
  <si>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</si>
  <si>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</si>
  <si>
    <t>Klapatche Park</t>
  </si>
  <si>
    <t>South Puyallup Pipe 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</si>
</sst>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83F8EA6-1B13-4F73-8BA7-0179D7AE7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D8A8C57-EADA-4E6D-89DE-328B388D7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4E8921-A9B0-4E4C-BE8A-75EFB2B53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C5D9215-0A5D-41F7-9454-70D2F65676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A3A9F5-82DD-44F5-A873-4B5317ED9E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4D988CC-26B5-4046-A149-7C31F1434D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6A095EA-8A97-48F5-AF6A-D9550B264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5319BCA-9EA6-4EB3-A256-AB430C6667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F2EF2B5-E8CB-446D-828D-FAA6367B2F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2D887A6-9775-474E-B8ED-749198D97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80FD1B4-67A1-4A3D-8AB5-2262055BF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766388A-6F58-438B-867D-C3C470C96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373D76D-46B1-4107-BBFF-D05C904D05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CB854E6-65CD-4C29-881C-0A1C398C58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74BBCBE-B4CC-4DBA-A495-57ED6A98EE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3128763-73DD-4A17-83AC-35D3C1E530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066AABC-6044-4DE9-8A66-A21B7E3E26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01F9D6B-CE65-45A2-A11E-9C75E75B9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9641355-C15E-4AF4-8821-E909546327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794E0ED-12F2-4E0C-BE14-A15020EE3C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A72E951-36C4-49DA-9FB7-72237A7B8F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76A34AE-7628-4592-A289-7CC893586C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8A8B3FB-5B3B-46F7-BC60-F2EE2B1DF3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D4FADC0-EA24-4E23-910B-4FD97E9924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DE0051F-7843-4C2B-9AA8-0338427E4A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47AF180-102F-4E9C-981A-D912A22337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C886D2E-4B2A-4BE9-A1B0-4373B5D75F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EDD7CAD-75C1-4AE4-8E08-91293B3F61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DA961AE-BCE8-4390-9101-4362B20AF9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C5E0EF7-6962-4754-B57B-0D24C3349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9E-4694-B0D3-DE0C2E6817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A524EF5-8929-4D45-9F34-81B740FF40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9E-4694-B0D3-DE0C2E6817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Difficulties'!$B$2:$B$32</c:f>
              <c:numCache>
                <c:formatCode>General</c:formatCode>
                <c:ptCount val="31"/>
                <c:pt idx="0">
                  <c:v>9.1999999999999993</c:v>
                </c:pt>
                <c:pt idx="1">
                  <c:v>8.5</c:v>
                </c:pt>
                <c:pt idx="2">
                  <c:v>11.866666666666667</c:v>
                </c:pt>
                <c:pt idx="3">
                  <c:v>10.3</c:v>
                </c:pt>
                <c:pt idx="4">
                  <c:v>7.5</c:v>
                </c:pt>
                <c:pt idx="5">
                  <c:v>4</c:v>
                </c:pt>
                <c:pt idx="6">
                  <c:v>9.8000000000000007</c:v>
                </c:pt>
                <c:pt idx="7">
                  <c:v>9.6</c:v>
                </c:pt>
                <c:pt idx="8">
                  <c:v>14</c:v>
                </c:pt>
                <c:pt idx="9">
                  <c:v>9.1</c:v>
                </c:pt>
                <c:pt idx="10">
                  <c:v>5.2</c:v>
                </c:pt>
                <c:pt idx="11">
                  <c:v>14</c:v>
                </c:pt>
                <c:pt idx="12">
                  <c:v>12.2</c:v>
                </c:pt>
                <c:pt idx="13">
                  <c:v>12</c:v>
                </c:pt>
                <c:pt idx="14">
                  <c:v>9.75</c:v>
                </c:pt>
                <c:pt idx="15">
                  <c:v>5.4</c:v>
                </c:pt>
                <c:pt idx="16">
                  <c:v>11.4</c:v>
                </c:pt>
                <c:pt idx="17">
                  <c:v>8.5</c:v>
                </c:pt>
                <c:pt idx="18">
                  <c:v>10.4</c:v>
                </c:pt>
                <c:pt idx="19">
                  <c:v>7</c:v>
                </c:pt>
                <c:pt idx="20">
                  <c:v>5.5</c:v>
                </c:pt>
                <c:pt idx="21">
                  <c:v>4.8</c:v>
                </c:pt>
                <c:pt idx="22">
                  <c:v>4.8</c:v>
                </c:pt>
                <c:pt idx="23">
                  <c:v>6.9</c:v>
                </c:pt>
                <c:pt idx="24">
                  <c:v>11</c:v>
                </c:pt>
                <c:pt idx="25">
                  <c:v>7.3</c:v>
                </c:pt>
                <c:pt idx="26">
                  <c:v>10.666666666666666</c:v>
                </c:pt>
                <c:pt idx="27">
                  <c:v>11</c:v>
                </c:pt>
                <c:pt idx="28">
                  <c:v>6.2</c:v>
                </c:pt>
                <c:pt idx="29">
                  <c:v>7.3</c:v>
                </c:pt>
                <c:pt idx="30">
                  <c:v>6</c:v>
                </c:pt>
              </c:numCache>
            </c:numRef>
          </c:xVal>
          <c:yVal>
            <c:numRef>
              <c:f>'Hike Difficulties'!$C$2:$C$32</c:f>
              <c:numCache>
                <c:formatCode>General</c:formatCode>
                <c:ptCount val="31"/>
                <c:pt idx="0">
                  <c:v>2840</c:v>
                </c:pt>
                <c:pt idx="1">
                  <c:v>4700</c:v>
                </c:pt>
                <c:pt idx="2">
                  <c:v>2010</c:v>
                </c:pt>
                <c:pt idx="3">
                  <c:v>690</c:v>
                </c:pt>
                <c:pt idx="4">
                  <c:v>2970</c:v>
                </c:pt>
                <c:pt idx="5">
                  <c:v>1000</c:v>
                </c:pt>
                <c:pt idx="6">
                  <c:v>2880</c:v>
                </c:pt>
                <c:pt idx="7">
                  <c:v>3290</c:v>
                </c:pt>
                <c:pt idx="8">
                  <c:v>2780</c:v>
                </c:pt>
                <c:pt idx="9">
                  <c:v>1580</c:v>
                </c:pt>
                <c:pt idx="10">
                  <c:v>1000</c:v>
                </c:pt>
                <c:pt idx="11">
                  <c:v>4800</c:v>
                </c:pt>
                <c:pt idx="12">
                  <c:v>4120</c:v>
                </c:pt>
                <c:pt idx="13">
                  <c:v>3420</c:v>
                </c:pt>
                <c:pt idx="14">
                  <c:v>3850</c:v>
                </c:pt>
                <c:pt idx="15">
                  <c:v>1450</c:v>
                </c:pt>
                <c:pt idx="16">
                  <c:v>2550</c:v>
                </c:pt>
                <c:pt idx="17">
                  <c:v>3350</c:v>
                </c:pt>
                <c:pt idx="18">
                  <c:v>1420</c:v>
                </c:pt>
                <c:pt idx="19">
                  <c:v>1670</c:v>
                </c:pt>
                <c:pt idx="20">
                  <c:v>1850</c:v>
                </c:pt>
                <c:pt idx="21">
                  <c:v>1300</c:v>
                </c:pt>
                <c:pt idx="22">
                  <c:v>1470</c:v>
                </c:pt>
                <c:pt idx="23">
                  <c:v>2000</c:v>
                </c:pt>
                <c:pt idx="24">
                  <c:v>2170</c:v>
                </c:pt>
                <c:pt idx="25">
                  <c:v>2250</c:v>
                </c:pt>
                <c:pt idx="26">
                  <c:v>3273.3333333333335</c:v>
                </c:pt>
                <c:pt idx="27">
                  <c:v>3060</c:v>
                </c:pt>
                <c:pt idx="28">
                  <c:v>1890</c:v>
                </c:pt>
                <c:pt idx="29">
                  <c:v>3550</c:v>
                </c:pt>
                <c:pt idx="30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moderate</c:v>
                  </c:pt>
                  <c:pt idx="1">
                    <c:v>omg yikes wtf</c:v>
                  </c:pt>
                  <c:pt idx="2">
                    <c:v>moderate</c:v>
                  </c:pt>
                  <c:pt idx="3">
                    <c:v>easy (but long)</c:v>
                  </c:pt>
                  <c:pt idx="4">
                    <c:v>moderate</c:v>
                  </c:pt>
                  <c:pt idx="5">
                    <c:v>easy</c:v>
                  </c:pt>
                  <c:pt idx="6">
                    <c:v>moderate</c:v>
                  </c:pt>
                  <c:pt idx="7">
                    <c:v>strenuous</c:v>
                  </c:pt>
                  <c:pt idx="8">
                    <c:v>strenuous</c:v>
                  </c:pt>
                  <c:pt idx="9">
                    <c:v>moderate</c:v>
                  </c:pt>
                  <c:pt idx="10">
                    <c:v>easy</c:v>
                  </c:pt>
                  <c:pt idx="11">
                    <c:v>strenuous</c:v>
                  </c:pt>
                  <c:pt idx="12">
                    <c:v>strenuous</c:v>
                  </c:pt>
                  <c:pt idx="13">
                    <c:v>strenuous</c:v>
                  </c:pt>
                  <c:pt idx="14">
                    <c:v>strenuous</c:v>
                  </c:pt>
                  <c:pt idx="15">
                    <c:v>easy</c:v>
                  </c:pt>
                  <c:pt idx="16">
                    <c:v>moderate</c:v>
                  </c:pt>
                  <c:pt idx="17">
                    <c:v>strenuous</c:v>
                  </c:pt>
                  <c:pt idx="18">
                    <c:v>moderate</c:v>
                  </c:pt>
                  <c:pt idx="19">
                    <c:v>moderate</c:v>
                  </c:pt>
                  <c:pt idx="20">
                    <c:v>moderate</c:v>
                  </c:pt>
                  <c:pt idx="21">
                    <c:v>easy</c:v>
                  </c:pt>
                  <c:pt idx="22">
                    <c:v>easy</c:v>
                  </c:pt>
                  <c:pt idx="23">
                    <c:v>moderate</c:v>
                  </c:pt>
                  <c:pt idx="24">
                    <c:v>moderate</c:v>
                  </c:pt>
                  <c:pt idx="25">
                    <c:v>moderate</c:v>
                  </c:pt>
                  <c:pt idx="26">
                    <c:v>strenuous</c:v>
                  </c:pt>
                  <c:pt idx="27">
                    <c:v>strenuous</c:v>
                  </c:pt>
                  <c:pt idx="28">
                    <c:v>moderate</c:v>
                  </c:pt>
                  <c:pt idx="29">
                    <c:v>strenuous</c:v>
                  </c:pt>
                  <c:pt idx="30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19050</xdr:rowOff>
    </xdr:from>
    <xdr:to>
      <xdr:col>16</xdr:col>
      <xdr:colOff>38100</xdr:colOff>
      <xdr:row>30</xdr:row>
      <xdr:rowOff>42863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81952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12</xdr:row>
      <xdr:rowOff>47625</xdr:rowOff>
    </xdr:from>
    <xdr:to>
      <xdr:col>17</xdr:col>
      <xdr:colOff>204788</xdr:colOff>
      <xdr:row>21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08EB0C1-AEA3-465B-9817-63D9CEFA7709}"/>
            </a:ext>
          </a:extLst>
        </xdr:cNvPr>
        <xdr:cNvCxnSpPr/>
      </xdr:nvCxnSpPr>
      <xdr:spPr>
        <a:xfrm>
          <a:off x="7229475" y="2219325"/>
          <a:ext cx="5510213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32" totalsRowShown="0">
  <autoFilter ref="A1:D32" xr:uid="{F6E6D1D2-BEAF-41EC-8549-7BFCED1FD786}"/>
  <sortState xmlns:xlrd2="http://schemas.microsoft.com/office/spreadsheetml/2017/richdata2" ref="A2:D32">
    <sortCondition ref="A1:A32"/>
  </sortState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32"/>
  <sheetViews>
    <sheetView tabSelected="1" workbookViewId="0">
      <selection activeCell="D16" sqref="D16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0</v>
      </c>
      <c r="B2">
        <v>9.1999999999999993</v>
      </c>
      <c r="C2">
        <v>2840</v>
      </c>
      <c r="D2" t="s">
        <v>1</v>
      </c>
    </row>
    <row r="3" spans="1:4" x14ac:dyDescent="0.45">
      <c r="A3" t="s">
        <v>2</v>
      </c>
      <c r="B3">
        <v>8.5</v>
      </c>
      <c r="C3">
        <v>4700</v>
      </c>
      <c r="D3" t="s">
        <v>3</v>
      </c>
    </row>
    <row r="4" spans="1:4" x14ac:dyDescent="0.45">
      <c r="A4" t="s">
        <v>4</v>
      </c>
      <c r="B4">
        <f>17.8*2/3</f>
        <v>11.866666666666667</v>
      </c>
      <c r="C4">
        <v>2010</v>
      </c>
      <c r="D4" t="s">
        <v>1</v>
      </c>
    </row>
    <row r="5" spans="1:4" x14ac:dyDescent="0.45">
      <c r="A5" t="s">
        <v>5</v>
      </c>
      <c r="B5">
        <v>10.3</v>
      </c>
      <c r="C5">
        <v>690</v>
      </c>
      <c r="D5" t="s">
        <v>6</v>
      </c>
    </row>
    <row r="6" spans="1:4" x14ac:dyDescent="0.45">
      <c r="A6" t="s">
        <v>37</v>
      </c>
      <c r="B6">
        <v>7.5</v>
      </c>
      <c r="C6">
        <v>2970</v>
      </c>
      <c r="D6" t="s">
        <v>1</v>
      </c>
    </row>
    <row r="7" spans="1:4" x14ac:dyDescent="0.45">
      <c r="A7" t="s">
        <v>7</v>
      </c>
      <c r="B7">
        <v>4</v>
      </c>
      <c r="C7">
        <v>1000</v>
      </c>
      <c r="D7" t="s">
        <v>8</v>
      </c>
    </row>
    <row r="8" spans="1:4" x14ac:dyDescent="0.45">
      <c r="A8" t="s">
        <v>9</v>
      </c>
      <c r="B8">
        <v>9.8000000000000007</v>
      </c>
      <c r="C8">
        <v>2880</v>
      </c>
      <c r="D8" t="s">
        <v>1</v>
      </c>
    </row>
    <row r="9" spans="1:4" x14ac:dyDescent="0.45">
      <c r="A9" t="s">
        <v>10</v>
      </c>
      <c r="B9">
        <v>9.6</v>
      </c>
      <c r="C9">
        <v>3290</v>
      </c>
      <c r="D9" t="s">
        <v>11</v>
      </c>
    </row>
    <row r="10" spans="1:4" x14ac:dyDescent="0.45">
      <c r="A10" t="s">
        <v>12</v>
      </c>
      <c r="B10">
        <v>14</v>
      </c>
      <c r="C10">
        <v>2780</v>
      </c>
      <c r="D10" t="s">
        <v>11</v>
      </c>
    </row>
    <row r="11" spans="1:4" x14ac:dyDescent="0.45">
      <c r="A11" t="s">
        <v>13</v>
      </c>
      <c r="B11">
        <v>9.1</v>
      </c>
      <c r="C11">
        <v>1580</v>
      </c>
      <c r="D11" t="s">
        <v>1</v>
      </c>
    </row>
    <row r="12" spans="1:4" x14ac:dyDescent="0.45">
      <c r="A12" t="s">
        <v>36</v>
      </c>
      <c r="B12">
        <v>5.2</v>
      </c>
      <c r="C12">
        <v>1000</v>
      </c>
      <c r="D12" t="s">
        <v>8</v>
      </c>
    </row>
    <row r="13" spans="1:4" x14ac:dyDescent="0.45">
      <c r="A13" t="s">
        <v>14</v>
      </c>
      <c r="B13">
        <v>14</v>
      </c>
      <c r="C13">
        <v>4800</v>
      </c>
      <c r="D13" t="s">
        <v>11</v>
      </c>
    </row>
    <row r="14" spans="1:4" x14ac:dyDescent="0.45">
      <c r="A14" t="s">
        <v>15</v>
      </c>
      <c r="B14">
        <v>12.2</v>
      </c>
      <c r="C14">
        <v>4120</v>
      </c>
      <c r="D14" t="s">
        <v>11</v>
      </c>
    </row>
    <row r="15" spans="1:4" x14ac:dyDescent="0.45">
      <c r="A15" t="s">
        <v>16</v>
      </c>
      <c r="B15">
        <v>12</v>
      </c>
      <c r="C15">
        <v>3420</v>
      </c>
      <c r="D15" t="s">
        <v>11</v>
      </c>
    </row>
    <row r="16" spans="1:4" x14ac:dyDescent="0.45">
      <c r="A16" t="s">
        <v>38</v>
      </c>
      <c r="B16">
        <f>19.5/2</f>
        <v>9.75</v>
      </c>
      <c r="C16">
        <f>4400*7/8</f>
        <v>3850</v>
      </c>
      <c r="D16" t="s">
        <v>11</v>
      </c>
    </row>
    <row r="17" spans="1:4" x14ac:dyDescent="0.45">
      <c r="A17" t="s">
        <v>17</v>
      </c>
      <c r="B17">
        <v>5.4</v>
      </c>
      <c r="C17">
        <v>1450</v>
      </c>
      <c r="D17" t="s">
        <v>8</v>
      </c>
    </row>
    <row r="18" spans="1:4" x14ac:dyDescent="0.45">
      <c r="A18" t="s">
        <v>18</v>
      </c>
      <c r="B18">
        <v>11.4</v>
      </c>
      <c r="C18">
        <v>2550</v>
      </c>
      <c r="D18" t="s">
        <v>1</v>
      </c>
    </row>
    <row r="19" spans="1:4" x14ac:dyDescent="0.45">
      <c r="A19" t="s">
        <v>19</v>
      </c>
      <c r="B19">
        <v>8.5</v>
      </c>
      <c r="C19">
        <v>3350</v>
      </c>
      <c r="D19" t="s">
        <v>11</v>
      </c>
    </row>
    <row r="20" spans="1:4" x14ac:dyDescent="0.45">
      <c r="A20" t="s">
        <v>20</v>
      </c>
      <c r="B20">
        <v>10.4</v>
      </c>
      <c r="C20">
        <v>1420</v>
      </c>
      <c r="D20" t="s">
        <v>1</v>
      </c>
    </row>
    <row r="21" spans="1:4" x14ac:dyDescent="0.45">
      <c r="A21" t="s">
        <v>35</v>
      </c>
      <c r="B21">
        <v>7</v>
      </c>
      <c r="C21">
        <v>1670</v>
      </c>
      <c r="D21" t="s">
        <v>1</v>
      </c>
    </row>
    <row r="22" spans="1:4" x14ac:dyDescent="0.45">
      <c r="A22" t="s">
        <v>21</v>
      </c>
      <c r="B22">
        <v>5.5</v>
      </c>
      <c r="C22">
        <v>1850</v>
      </c>
      <c r="D22" t="s">
        <v>1</v>
      </c>
    </row>
    <row r="23" spans="1:4" x14ac:dyDescent="0.45">
      <c r="A23" t="s">
        <v>22</v>
      </c>
      <c r="B23">
        <v>4.8</v>
      </c>
      <c r="C23">
        <v>1300</v>
      </c>
      <c r="D23" t="s">
        <v>8</v>
      </c>
    </row>
    <row r="24" spans="1:4" x14ac:dyDescent="0.45">
      <c r="A24" t="s">
        <v>23</v>
      </c>
      <c r="B24">
        <v>4.8</v>
      </c>
      <c r="C24">
        <v>1470</v>
      </c>
      <c r="D24" t="s">
        <v>8</v>
      </c>
    </row>
    <row r="25" spans="1:4" x14ac:dyDescent="0.45">
      <c r="A25" t="s">
        <v>24</v>
      </c>
      <c r="B25">
        <v>6.9</v>
      </c>
      <c r="C25">
        <v>2000</v>
      </c>
      <c r="D25" t="s">
        <v>1</v>
      </c>
    </row>
    <row r="26" spans="1:4" x14ac:dyDescent="0.45">
      <c r="A26" t="s">
        <v>39</v>
      </c>
      <c r="B26">
        <v>11</v>
      </c>
      <c r="C26">
        <v>2170</v>
      </c>
      <c r="D26" t="s">
        <v>1</v>
      </c>
    </row>
    <row r="27" spans="1:4" x14ac:dyDescent="0.45">
      <c r="A27" t="s">
        <v>25</v>
      </c>
      <c r="B27">
        <v>7.3</v>
      </c>
      <c r="C27">
        <v>2250</v>
      </c>
      <c r="D27" t="s">
        <v>1</v>
      </c>
    </row>
    <row r="28" spans="1:4" x14ac:dyDescent="0.45">
      <c r="A28" t="s">
        <v>26</v>
      </c>
      <c r="B28">
        <f>16*2/3</f>
        <v>10.666666666666666</v>
      </c>
      <c r="C28">
        <f>4910*2/3</f>
        <v>3273.3333333333335</v>
      </c>
      <c r="D28" t="s">
        <v>11</v>
      </c>
    </row>
    <row r="29" spans="1:4" x14ac:dyDescent="0.45">
      <c r="A29" t="s">
        <v>27</v>
      </c>
      <c r="B29">
        <v>11</v>
      </c>
      <c r="C29">
        <v>3060</v>
      </c>
      <c r="D29" t="s">
        <v>11</v>
      </c>
    </row>
    <row r="30" spans="1:4" x14ac:dyDescent="0.45">
      <c r="A30" t="s">
        <v>28</v>
      </c>
      <c r="B30">
        <v>6.2</v>
      </c>
      <c r="C30">
        <v>1890</v>
      </c>
      <c r="D30" t="s">
        <v>1</v>
      </c>
    </row>
    <row r="31" spans="1:4" x14ac:dyDescent="0.45">
      <c r="A31" t="s">
        <v>29</v>
      </c>
      <c r="B31">
        <v>7.3</v>
      </c>
      <c r="C31">
        <v>3550</v>
      </c>
      <c r="D31" t="s">
        <v>11</v>
      </c>
    </row>
    <row r="32" spans="1:4" x14ac:dyDescent="0.45">
      <c r="A32" t="s">
        <v>30</v>
      </c>
      <c r="B32">
        <v>6</v>
      </c>
      <c r="C32">
        <v>2180</v>
      </c>
      <c r="D32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2020-07-13T18:04:27Z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