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B407576C-2F71-41EB-B76E-A82C73420BAF}" xr6:coauthVersionLast="47" xr6:coauthVersionMax="47" xr10:uidLastSave="{00000000-0000-0000-0000-000000000000}"/>
  <bookViews>
    <workbookView xWindow="-98" yWindow="-98" windowWidth="22695" windowHeight="1459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C24" i="1" l="1"/>
  <c r="B24" i="1"/>
  <c r="C46" i="1" l="1"/>
  <c r="B46" i="1"/>
  <c r="B6" i="1"/>
</calcChain>
</file>

<file path=xl/sharedStrings.xml><?xml version="1.0" encoding="utf-8"?>
<sst xmlns="http://schemas.openxmlformats.org/spreadsheetml/2006/main" count="110" uniqueCount="62">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</sst>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2F2669-3353-4373-918D-A1D686669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C4626C-DE4D-481F-B6AC-B4A24D57D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D818C6-CC85-448C-830B-F6FFA082B7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823DBD-6482-4B63-95A8-FB7DBBD82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0B7C28-8A13-4171-A382-44A78AC65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02EDBB-A52E-4380-A82B-B8C026CB6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E07BFE-E29D-4454-9096-BC179DA5F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7016270-5E3B-4E6A-8D47-9B4A066EE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F458672-9C4C-4606-89E6-5C16B266E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F05EDA-6C38-423D-953A-AD7935744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2685EA-0FFD-4059-B8BC-7555871CF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F30F77-89B1-4726-953B-855232F39F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E243EAF-72C8-4A8D-84E1-2C4FC5BB3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8852EEA-7CE5-4D7F-B299-9BF4708D0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44E87C2-96BF-49ED-B91E-C664965564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23E32B-1035-41CA-BD52-0A29CC007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FA5E1EA-9B8E-4964-A100-A7AEE20B1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3CA3866-E524-4A20-B0C6-8E536D922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0F80C9B-B7EC-4792-BD5C-C05D1740A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C25B628-99C9-4E4A-BB88-7668FCDCF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C5476E8-8B60-41AD-8058-CCA8363D8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6E89E4E-C8FC-4D67-846E-700DFF298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43C0102-1B5F-48F2-8AC8-9A26FB6D1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B2F6718-4AA7-4179-A06E-17A8C96F0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CC0D210-EE80-4CE7-9062-ADFB04F15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86C067C-ECC4-4448-84DE-D332F6156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60389C8-61A8-4207-9199-E175D2C51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525177C-E9FA-4DCF-8F9A-A852DE73B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E189731-BE69-49B1-BB5E-633E1F3D5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08AA1CD-A3B5-4CA0-A17A-09EA3FAE9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9D2EE33-7142-481F-B9B0-D9A2C9E310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210932D-1C2A-43AD-B808-65CF0B6B6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6FE7701-8235-45F0-B02B-F14BCD198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C41F49E-A056-4BF3-B9D2-02E79BA71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C3C4A85-9B09-477A-BCEC-CF3A3D891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3123287-606F-46AE-8351-6E0895A79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7B733BF-7EE1-4279-BB8B-D895103DE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FD76D8A-1372-4172-AB62-1F258629A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48FCC92-29E3-43BF-B201-DC4331869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5444D1E-208F-41D9-842D-E26E229B52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D2F67B6-831C-490A-AC59-964E7434D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CB52C50-085E-4403-B750-8EB9F6E4E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1FED40B-E6B8-4C10-A3E5-58513E8A2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6D953F6-1EFF-4B8B-8C11-6A4D8F65E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B444287-B2B0-4D85-A2A9-F35E229DD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F05E8B3-8812-48B7-B88F-905C4447B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A2FB6DC-74B7-401F-AC8F-F7B620C2E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FA5881C-8588-4CE5-B71F-A454F0C0E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34FB94C-7709-4A38-BD47-B2532DCDB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4D315C4-5491-413C-AF97-E49FF2D16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824FF2D-3CA0-49CE-B4BF-1B4E224F6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69BA944-43D9-4B76-ACD7-4400CCAFD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47A401D-7CA8-40B0-95C1-CC6B1387F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Difficulties'!$B$2:$B$54</c:f>
              <c:numCache>
                <c:formatCode>General</c:formatCode>
                <c:ptCount val="53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7.5</c:v>
                </c:pt>
                <c:pt idx="7">
                  <c:v>8.1999999999999993</c:v>
                </c:pt>
                <c:pt idx="8">
                  <c:v>4</c:v>
                </c:pt>
                <c:pt idx="9">
                  <c:v>2.9</c:v>
                </c:pt>
                <c:pt idx="10">
                  <c:v>7.1</c:v>
                </c:pt>
                <c:pt idx="11">
                  <c:v>6.5</c:v>
                </c:pt>
                <c:pt idx="12">
                  <c:v>9.8000000000000007</c:v>
                </c:pt>
                <c:pt idx="13">
                  <c:v>9.6</c:v>
                </c:pt>
                <c:pt idx="14">
                  <c:v>11.6</c:v>
                </c:pt>
                <c:pt idx="15">
                  <c:v>12.5</c:v>
                </c:pt>
                <c:pt idx="16">
                  <c:v>9</c:v>
                </c:pt>
                <c:pt idx="17">
                  <c:v>9.1</c:v>
                </c:pt>
                <c:pt idx="18">
                  <c:v>5.2</c:v>
                </c:pt>
                <c:pt idx="19">
                  <c:v>14</c:v>
                </c:pt>
                <c:pt idx="20">
                  <c:v>12.2</c:v>
                </c:pt>
                <c:pt idx="21">
                  <c:v>12</c:v>
                </c:pt>
                <c:pt idx="22">
                  <c:v>9.75</c:v>
                </c:pt>
                <c:pt idx="23">
                  <c:v>5.4</c:v>
                </c:pt>
                <c:pt idx="24">
                  <c:v>11.9</c:v>
                </c:pt>
                <c:pt idx="25">
                  <c:v>11.4</c:v>
                </c:pt>
                <c:pt idx="26">
                  <c:v>8.5</c:v>
                </c:pt>
                <c:pt idx="27">
                  <c:v>2.8</c:v>
                </c:pt>
                <c:pt idx="28">
                  <c:v>10.4</c:v>
                </c:pt>
                <c:pt idx="29">
                  <c:v>0.9</c:v>
                </c:pt>
                <c:pt idx="30">
                  <c:v>4.8</c:v>
                </c:pt>
                <c:pt idx="31">
                  <c:v>1.4</c:v>
                </c:pt>
                <c:pt idx="32">
                  <c:v>13.6</c:v>
                </c:pt>
                <c:pt idx="33">
                  <c:v>7</c:v>
                </c:pt>
                <c:pt idx="34">
                  <c:v>8.1</c:v>
                </c:pt>
                <c:pt idx="35">
                  <c:v>5.5</c:v>
                </c:pt>
                <c:pt idx="36">
                  <c:v>4.8</c:v>
                </c:pt>
                <c:pt idx="37">
                  <c:v>7.2</c:v>
                </c:pt>
                <c:pt idx="38">
                  <c:v>4.8</c:v>
                </c:pt>
                <c:pt idx="39">
                  <c:v>6.9</c:v>
                </c:pt>
                <c:pt idx="40">
                  <c:v>8.1999999999999993</c:v>
                </c:pt>
                <c:pt idx="41">
                  <c:v>2.2000000000000002</c:v>
                </c:pt>
                <c:pt idx="42">
                  <c:v>11</c:v>
                </c:pt>
                <c:pt idx="43">
                  <c:v>7.3</c:v>
                </c:pt>
                <c:pt idx="44">
                  <c:v>10.666666666666666</c:v>
                </c:pt>
                <c:pt idx="45">
                  <c:v>1.2</c:v>
                </c:pt>
                <c:pt idx="46">
                  <c:v>11</c:v>
                </c:pt>
                <c:pt idx="47">
                  <c:v>6.5</c:v>
                </c:pt>
                <c:pt idx="48">
                  <c:v>6.2</c:v>
                </c:pt>
                <c:pt idx="49">
                  <c:v>0.4</c:v>
                </c:pt>
                <c:pt idx="50">
                  <c:v>7.3</c:v>
                </c:pt>
                <c:pt idx="51">
                  <c:v>11.25</c:v>
                </c:pt>
                <c:pt idx="52">
                  <c:v>6</c:v>
                </c:pt>
              </c:numCache>
            </c:numRef>
          </c:xVal>
          <c:yVal>
            <c:numRef>
              <c:f>'Hike Difficulties'!$C$2:$C$54</c:f>
              <c:numCache>
                <c:formatCode>General</c:formatCode>
                <c:ptCount val="53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2970</c:v>
                </c:pt>
                <c:pt idx="7">
                  <c:v>3110</c:v>
                </c:pt>
                <c:pt idx="8">
                  <c:v>1000</c:v>
                </c:pt>
                <c:pt idx="9">
                  <c:v>1090</c:v>
                </c:pt>
                <c:pt idx="10">
                  <c:v>3030</c:v>
                </c:pt>
                <c:pt idx="11">
                  <c:v>1540</c:v>
                </c:pt>
                <c:pt idx="12">
                  <c:v>2880</c:v>
                </c:pt>
                <c:pt idx="13">
                  <c:v>3290</c:v>
                </c:pt>
                <c:pt idx="14">
                  <c:v>2660</c:v>
                </c:pt>
                <c:pt idx="15">
                  <c:v>2780</c:v>
                </c:pt>
                <c:pt idx="16">
                  <c:v>1680</c:v>
                </c:pt>
                <c:pt idx="17">
                  <c:v>1580</c:v>
                </c:pt>
                <c:pt idx="18">
                  <c:v>1000</c:v>
                </c:pt>
                <c:pt idx="19">
                  <c:v>4800</c:v>
                </c:pt>
                <c:pt idx="20">
                  <c:v>4120</c:v>
                </c:pt>
                <c:pt idx="21">
                  <c:v>3420</c:v>
                </c:pt>
                <c:pt idx="22">
                  <c:v>3850</c:v>
                </c:pt>
                <c:pt idx="23">
                  <c:v>1450</c:v>
                </c:pt>
                <c:pt idx="24">
                  <c:v>3160</c:v>
                </c:pt>
                <c:pt idx="25">
                  <c:v>2550</c:v>
                </c:pt>
                <c:pt idx="26">
                  <c:v>3350</c:v>
                </c:pt>
                <c:pt idx="27">
                  <c:v>880</c:v>
                </c:pt>
                <c:pt idx="28">
                  <c:v>1420</c:v>
                </c:pt>
                <c:pt idx="29">
                  <c:v>200</c:v>
                </c:pt>
                <c:pt idx="30">
                  <c:v>1260</c:v>
                </c:pt>
                <c:pt idx="31">
                  <c:v>375</c:v>
                </c:pt>
                <c:pt idx="32">
                  <c:v>3930</c:v>
                </c:pt>
                <c:pt idx="33">
                  <c:v>1670</c:v>
                </c:pt>
                <c:pt idx="34">
                  <c:v>2400</c:v>
                </c:pt>
                <c:pt idx="35">
                  <c:v>1850</c:v>
                </c:pt>
                <c:pt idx="36">
                  <c:v>1300</c:v>
                </c:pt>
                <c:pt idx="37">
                  <c:v>1630</c:v>
                </c:pt>
                <c:pt idx="38">
                  <c:v>1470</c:v>
                </c:pt>
                <c:pt idx="39">
                  <c:v>2000</c:v>
                </c:pt>
                <c:pt idx="40">
                  <c:v>3490</c:v>
                </c:pt>
                <c:pt idx="41">
                  <c:v>750</c:v>
                </c:pt>
                <c:pt idx="42">
                  <c:v>2170</c:v>
                </c:pt>
                <c:pt idx="43">
                  <c:v>2250</c:v>
                </c:pt>
                <c:pt idx="44">
                  <c:v>3273.3333333333335</c:v>
                </c:pt>
                <c:pt idx="45">
                  <c:v>500</c:v>
                </c:pt>
                <c:pt idx="46">
                  <c:v>3060</c:v>
                </c:pt>
                <c:pt idx="47">
                  <c:v>1650</c:v>
                </c:pt>
                <c:pt idx="48">
                  <c:v>1890</c:v>
                </c:pt>
                <c:pt idx="49">
                  <c:v>180</c:v>
                </c:pt>
                <c:pt idx="50">
                  <c:v>3550</c:v>
                </c:pt>
                <c:pt idx="51">
                  <c:v>3800</c:v>
                </c:pt>
                <c:pt idx="52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strenuous</c:v>
                  </c:pt>
                  <c:pt idx="8">
                    <c:v>easy</c:v>
                  </c:pt>
                  <c:pt idx="9">
                    <c:v>easy</c:v>
                  </c:pt>
                  <c:pt idx="10">
                    <c:v>moderate</c:v>
                  </c:pt>
                  <c:pt idx="11">
                    <c:v>moderate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moderate</c:v>
                  </c:pt>
                  <c:pt idx="15">
                    <c:v>strenuous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easy</c:v>
                  </c:pt>
                  <c:pt idx="19">
                    <c:v>strenuous</c:v>
                  </c:pt>
                  <c:pt idx="20">
                    <c:v>strenuous</c:v>
                  </c:pt>
                  <c:pt idx="21">
                    <c:v>strenuous</c:v>
                  </c:pt>
                  <c:pt idx="22">
                    <c:v>strenuous</c:v>
                  </c:pt>
                  <c:pt idx="23">
                    <c:v>easy</c:v>
                  </c:pt>
                  <c:pt idx="24">
                    <c:v>strenuous</c:v>
                  </c:pt>
                  <c:pt idx="25">
                    <c:v>moderate</c:v>
                  </c:pt>
                  <c:pt idx="26">
                    <c:v>strenuous</c:v>
                  </c:pt>
                  <c:pt idx="27">
                    <c:v>easy</c:v>
                  </c:pt>
                  <c:pt idx="28">
                    <c:v>moderate</c:v>
                  </c:pt>
                  <c:pt idx="29">
                    <c:v>easy</c:v>
                  </c:pt>
                  <c:pt idx="30">
                    <c:v>easy</c:v>
                  </c:pt>
                  <c:pt idx="31">
                    <c:v>easy</c:v>
                  </c:pt>
                  <c:pt idx="32">
                    <c:v>strenuous</c:v>
                  </c:pt>
                  <c:pt idx="33">
                    <c:v>moderate</c:v>
                  </c:pt>
                  <c:pt idx="34">
                    <c:v>moderate</c:v>
                  </c:pt>
                  <c:pt idx="35">
                    <c:v>moderate</c:v>
                  </c:pt>
                  <c:pt idx="36">
                    <c:v>easy</c:v>
                  </c:pt>
                  <c:pt idx="37">
                    <c:v>moderate</c:v>
                  </c:pt>
                  <c:pt idx="38">
                    <c:v>easy</c:v>
                  </c:pt>
                  <c:pt idx="39">
                    <c:v>moderate</c:v>
                  </c:pt>
                  <c:pt idx="40">
                    <c:v>strenuous</c:v>
                  </c:pt>
                  <c:pt idx="41">
                    <c:v>easy</c:v>
                  </c:pt>
                  <c:pt idx="42">
                    <c:v>moderate</c:v>
                  </c:pt>
                  <c:pt idx="43">
                    <c:v>moderate</c:v>
                  </c:pt>
                  <c:pt idx="44">
                    <c:v>strenuous</c:v>
                  </c:pt>
                  <c:pt idx="45">
                    <c:v>easy</c:v>
                  </c:pt>
                  <c:pt idx="46">
                    <c:v>strenuous</c:v>
                  </c:pt>
                  <c:pt idx="47">
                    <c:v>moderate</c:v>
                  </c:pt>
                  <c:pt idx="48">
                    <c:v>moderate</c:v>
                  </c:pt>
                  <c:pt idx="49">
                    <c:v>easy</c:v>
                  </c:pt>
                  <c:pt idx="50">
                    <c:v>strenuous</c:v>
                  </c:pt>
                  <c:pt idx="51">
                    <c:v>strenuous</c:v>
                  </c:pt>
                  <c:pt idx="52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54" totalsRowShown="0">
  <autoFilter ref="A1:D54" xr:uid="{F6E6D1D2-BEAF-41EC-8549-7BFCED1FD786}"/>
  <sortState xmlns:xlrd2="http://schemas.microsoft.com/office/spreadsheetml/2017/richdata2" ref="A2:D54">
    <sortCondition ref="A1:A54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54"/>
  <sheetViews>
    <sheetView tabSelected="1" workbookViewId="0">
      <selection activeCell="D9" sqref="D9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36</v>
      </c>
      <c r="B8">
        <v>7.5</v>
      </c>
      <c r="C8">
        <v>2970</v>
      </c>
      <c r="D8" t="s">
        <v>1</v>
      </c>
    </row>
    <row r="9" spans="1:4" x14ac:dyDescent="0.45">
      <c r="A9" t="s">
        <v>61</v>
      </c>
      <c r="B9">
        <v>8.1999999999999993</v>
      </c>
      <c r="C9">
        <v>3110</v>
      </c>
      <c r="D9" t="s">
        <v>10</v>
      </c>
    </row>
    <row r="10" spans="1:4" x14ac:dyDescent="0.45">
      <c r="A10" t="s">
        <v>42</v>
      </c>
      <c r="B10">
        <v>4</v>
      </c>
      <c r="C10">
        <v>1000</v>
      </c>
      <c r="D10" t="s">
        <v>7</v>
      </c>
    </row>
    <row r="11" spans="1:4" x14ac:dyDescent="0.45">
      <c r="A11" t="s">
        <v>43</v>
      </c>
      <c r="B11">
        <v>2.9</v>
      </c>
      <c r="C11">
        <v>1090</v>
      </c>
      <c r="D11" t="s">
        <v>7</v>
      </c>
    </row>
    <row r="12" spans="1:4" x14ac:dyDescent="0.45">
      <c r="A12" t="s">
        <v>39</v>
      </c>
      <c r="B12">
        <v>7.1</v>
      </c>
      <c r="C12">
        <v>3030</v>
      </c>
      <c r="D12" t="s">
        <v>1</v>
      </c>
    </row>
    <row r="13" spans="1:4" x14ac:dyDescent="0.45">
      <c r="A13" t="s">
        <v>50</v>
      </c>
      <c r="B13">
        <v>6.5</v>
      </c>
      <c r="C13">
        <v>1540</v>
      </c>
      <c r="D13" t="s">
        <v>1</v>
      </c>
    </row>
    <row r="14" spans="1:4" x14ac:dyDescent="0.45">
      <c r="A14" t="s">
        <v>8</v>
      </c>
      <c r="B14">
        <v>9.8000000000000007</v>
      </c>
      <c r="C14">
        <v>2880</v>
      </c>
      <c r="D14" t="s">
        <v>1</v>
      </c>
    </row>
    <row r="15" spans="1:4" x14ac:dyDescent="0.45">
      <c r="A15" t="s">
        <v>9</v>
      </c>
      <c r="B15">
        <v>9.6</v>
      </c>
      <c r="C15">
        <v>3290</v>
      </c>
      <c r="D15" t="s">
        <v>10</v>
      </c>
    </row>
    <row r="16" spans="1:4" x14ac:dyDescent="0.45">
      <c r="A16" t="s">
        <v>46</v>
      </c>
      <c r="B16">
        <v>11.6</v>
      </c>
      <c r="C16">
        <v>2660</v>
      </c>
      <c r="D16" t="s">
        <v>1</v>
      </c>
    </row>
    <row r="17" spans="1:4" x14ac:dyDescent="0.45">
      <c r="A17" t="s">
        <v>11</v>
      </c>
      <c r="B17">
        <v>12.5</v>
      </c>
      <c r="C17">
        <v>2780</v>
      </c>
      <c r="D17" t="s">
        <v>10</v>
      </c>
    </row>
    <row r="18" spans="1:4" x14ac:dyDescent="0.45">
      <c r="A18" t="s">
        <v>56</v>
      </c>
      <c r="B18">
        <v>9</v>
      </c>
      <c r="C18">
        <v>1680</v>
      </c>
      <c r="D18" t="s">
        <v>1</v>
      </c>
    </row>
    <row r="19" spans="1:4" x14ac:dyDescent="0.45">
      <c r="A19" t="s">
        <v>12</v>
      </c>
      <c r="B19">
        <v>9.1</v>
      </c>
      <c r="C19">
        <v>1580</v>
      </c>
      <c r="D19" t="s">
        <v>1</v>
      </c>
    </row>
    <row r="20" spans="1:4" x14ac:dyDescent="0.45">
      <c r="A20" t="s">
        <v>35</v>
      </c>
      <c r="B20">
        <v>5.2</v>
      </c>
      <c r="C20">
        <v>1000</v>
      </c>
      <c r="D20" t="s">
        <v>7</v>
      </c>
    </row>
    <row r="21" spans="1:4" x14ac:dyDescent="0.45">
      <c r="A21" t="s">
        <v>13</v>
      </c>
      <c r="B21">
        <v>14</v>
      </c>
      <c r="C21">
        <v>4800</v>
      </c>
      <c r="D21" t="s">
        <v>10</v>
      </c>
    </row>
    <row r="22" spans="1:4" x14ac:dyDescent="0.45">
      <c r="A22" t="s">
        <v>14</v>
      </c>
      <c r="B22">
        <v>12.2</v>
      </c>
      <c r="C22">
        <v>4120</v>
      </c>
      <c r="D22" t="s">
        <v>10</v>
      </c>
    </row>
    <row r="23" spans="1:4" x14ac:dyDescent="0.45">
      <c r="A23" t="s">
        <v>15</v>
      </c>
      <c r="B23">
        <v>12</v>
      </c>
      <c r="C23">
        <v>3420</v>
      </c>
      <c r="D23" t="s">
        <v>10</v>
      </c>
    </row>
    <row r="24" spans="1:4" x14ac:dyDescent="0.45">
      <c r="A24" t="s">
        <v>37</v>
      </c>
      <c r="B24">
        <f>19.5/2</f>
        <v>9.75</v>
      </c>
      <c r="C24">
        <f>4400*7/8</f>
        <v>3850</v>
      </c>
      <c r="D24" t="s">
        <v>10</v>
      </c>
    </row>
    <row r="25" spans="1:4" x14ac:dyDescent="0.45">
      <c r="A25" t="s">
        <v>16</v>
      </c>
      <c r="B25">
        <v>5.4</v>
      </c>
      <c r="C25">
        <v>1450</v>
      </c>
      <c r="D25" t="s">
        <v>7</v>
      </c>
    </row>
    <row r="26" spans="1:4" x14ac:dyDescent="0.45">
      <c r="A26" t="s">
        <v>41</v>
      </c>
      <c r="B26">
        <v>11.9</v>
      </c>
      <c r="C26">
        <v>3160</v>
      </c>
      <c r="D26" t="s">
        <v>10</v>
      </c>
    </row>
    <row r="27" spans="1:4" x14ac:dyDescent="0.45">
      <c r="A27" t="s">
        <v>17</v>
      </c>
      <c r="B27">
        <v>11.4</v>
      </c>
      <c r="C27">
        <v>2550</v>
      </c>
      <c r="D27" t="s">
        <v>1</v>
      </c>
    </row>
    <row r="28" spans="1:4" x14ac:dyDescent="0.45">
      <c r="A28" t="s">
        <v>18</v>
      </c>
      <c r="B28">
        <v>8.5</v>
      </c>
      <c r="C28">
        <v>3350</v>
      </c>
      <c r="D28" t="s">
        <v>10</v>
      </c>
    </row>
    <row r="29" spans="1:4" x14ac:dyDescent="0.45">
      <c r="A29" t="s">
        <v>53</v>
      </c>
      <c r="B29">
        <v>2.8</v>
      </c>
      <c r="C29">
        <v>880</v>
      </c>
      <c r="D29" t="s">
        <v>7</v>
      </c>
    </row>
    <row r="30" spans="1:4" x14ac:dyDescent="0.45">
      <c r="A30" t="s">
        <v>19</v>
      </c>
      <c r="B30">
        <v>10.4</v>
      </c>
      <c r="C30">
        <v>1420</v>
      </c>
      <c r="D30" t="s">
        <v>1</v>
      </c>
    </row>
    <row r="31" spans="1:4" x14ac:dyDescent="0.45">
      <c r="A31" t="s">
        <v>51</v>
      </c>
      <c r="B31">
        <v>0.9</v>
      </c>
      <c r="C31">
        <v>200</v>
      </c>
      <c r="D31" t="s">
        <v>7</v>
      </c>
    </row>
    <row r="32" spans="1:4" x14ac:dyDescent="0.45">
      <c r="A32" t="s">
        <v>54</v>
      </c>
      <c r="B32">
        <v>4.8</v>
      </c>
      <c r="C32">
        <v>1260</v>
      </c>
      <c r="D32" t="s">
        <v>7</v>
      </c>
    </row>
    <row r="33" spans="1:4" x14ac:dyDescent="0.45">
      <c r="A33" t="s">
        <v>52</v>
      </c>
      <c r="B33">
        <v>1.4</v>
      </c>
      <c r="C33">
        <v>375</v>
      </c>
      <c r="D33" t="s">
        <v>7</v>
      </c>
    </row>
    <row r="34" spans="1:4" x14ac:dyDescent="0.45">
      <c r="A34" t="s">
        <v>47</v>
      </c>
      <c r="B34">
        <v>13.6</v>
      </c>
      <c r="C34">
        <v>3930</v>
      </c>
      <c r="D34" t="s">
        <v>10</v>
      </c>
    </row>
    <row r="35" spans="1:4" x14ac:dyDescent="0.45">
      <c r="A35" t="s">
        <v>34</v>
      </c>
      <c r="B35">
        <v>7</v>
      </c>
      <c r="C35">
        <v>1670</v>
      </c>
      <c r="D35" t="s">
        <v>1</v>
      </c>
    </row>
    <row r="36" spans="1:4" x14ac:dyDescent="0.45">
      <c r="A36" t="s">
        <v>44</v>
      </c>
      <c r="B36">
        <v>8.1</v>
      </c>
      <c r="C36">
        <v>2400</v>
      </c>
      <c r="D36" t="s">
        <v>1</v>
      </c>
    </row>
    <row r="37" spans="1:4" x14ac:dyDescent="0.45">
      <c r="A37" t="s">
        <v>20</v>
      </c>
      <c r="B37">
        <v>5.5</v>
      </c>
      <c r="C37">
        <v>1850</v>
      </c>
      <c r="D37" t="s">
        <v>1</v>
      </c>
    </row>
    <row r="38" spans="1:4" x14ac:dyDescent="0.45">
      <c r="A38" t="s">
        <v>21</v>
      </c>
      <c r="B38">
        <v>4.8</v>
      </c>
      <c r="C38">
        <v>1300</v>
      </c>
      <c r="D38" t="s">
        <v>7</v>
      </c>
    </row>
    <row r="39" spans="1:4" x14ac:dyDescent="0.45">
      <c r="A39" t="s">
        <v>57</v>
      </c>
      <c r="B39">
        <v>7.2</v>
      </c>
      <c r="C39">
        <v>1630</v>
      </c>
      <c r="D39" t="s">
        <v>1</v>
      </c>
    </row>
    <row r="40" spans="1:4" x14ac:dyDescent="0.45">
      <c r="A40" t="s">
        <v>22</v>
      </c>
      <c r="B40">
        <v>4.8</v>
      </c>
      <c r="C40">
        <v>1470</v>
      </c>
      <c r="D40" t="s">
        <v>7</v>
      </c>
    </row>
    <row r="41" spans="1:4" x14ac:dyDescent="0.45">
      <c r="A41" t="s">
        <v>23</v>
      </c>
      <c r="B41">
        <v>6.9</v>
      </c>
      <c r="C41">
        <v>2000</v>
      </c>
      <c r="D41" t="s">
        <v>1</v>
      </c>
    </row>
    <row r="42" spans="1:4" x14ac:dyDescent="0.45">
      <c r="A42" t="s">
        <v>45</v>
      </c>
      <c r="B42">
        <v>8.1999999999999993</v>
      </c>
      <c r="C42">
        <v>3490</v>
      </c>
      <c r="D42" t="s">
        <v>10</v>
      </c>
    </row>
    <row r="43" spans="1:4" x14ac:dyDescent="0.45">
      <c r="A43" t="s">
        <v>40</v>
      </c>
      <c r="B43">
        <v>2.2000000000000002</v>
      </c>
      <c r="C43">
        <v>750</v>
      </c>
      <c r="D43" t="s">
        <v>7</v>
      </c>
    </row>
    <row r="44" spans="1:4" x14ac:dyDescent="0.45">
      <c r="A44" t="s">
        <v>38</v>
      </c>
      <c r="B44">
        <v>11</v>
      </c>
      <c r="C44">
        <v>2170</v>
      </c>
      <c r="D44" t="s">
        <v>1</v>
      </c>
    </row>
    <row r="45" spans="1:4" x14ac:dyDescent="0.45">
      <c r="A45" t="s">
        <v>24</v>
      </c>
      <c r="B45">
        <v>7.3</v>
      </c>
      <c r="C45">
        <v>2250</v>
      </c>
      <c r="D45" t="s">
        <v>1</v>
      </c>
    </row>
    <row r="46" spans="1:4" x14ac:dyDescent="0.45">
      <c r="A46" t="s">
        <v>25</v>
      </c>
      <c r="B46">
        <f>16*2/3</f>
        <v>10.666666666666666</v>
      </c>
      <c r="C46">
        <f>4910*2/3</f>
        <v>3273.3333333333335</v>
      </c>
      <c r="D46" t="s">
        <v>10</v>
      </c>
    </row>
    <row r="47" spans="1:4" x14ac:dyDescent="0.45">
      <c r="A47" t="s">
        <v>49</v>
      </c>
      <c r="B47">
        <v>1.2</v>
      </c>
      <c r="C47">
        <v>500</v>
      </c>
      <c r="D47" t="s">
        <v>7</v>
      </c>
    </row>
    <row r="48" spans="1:4" x14ac:dyDescent="0.45">
      <c r="A48" t="s">
        <v>26</v>
      </c>
      <c r="B48">
        <v>11</v>
      </c>
      <c r="C48">
        <v>3060</v>
      </c>
      <c r="D48" t="s">
        <v>10</v>
      </c>
    </row>
    <row r="49" spans="1:4" x14ac:dyDescent="0.45">
      <c r="A49" t="s">
        <v>60</v>
      </c>
      <c r="B49">
        <v>6.5</v>
      </c>
      <c r="C49">
        <v>1650</v>
      </c>
      <c r="D49" t="s">
        <v>1</v>
      </c>
    </row>
    <row r="50" spans="1:4" x14ac:dyDescent="0.45">
      <c r="A50" t="s">
        <v>27</v>
      </c>
      <c r="B50">
        <v>6.2</v>
      </c>
      <c r="C50">
        <v>1890</v>
      </c>
      <c r="D50" t="s">
        <v>1</v>
      </c>
    </row>
    <row r="51" spans="1:4" x14ac:dyDescent="0.45">
      <c r="A51" t="s">
        <v>48</v>
      </c>
      <c r="B51">
        <v>0.4</v>
      </c>
      <c r="C51">
        <v>180</v>
      </c>
      <c r="D51" t="s">
        <v>7</v>
      </c>
    </row>
    <row r="52" spans="1:4" x14ac:dyDescent="0.45">
      <c r="A52" t="s">
        <v>28</v>
      </c>
      <c r="B52">
        <v>7.3</v>
      </c>
      <c r="C52">
        <v>3550</v>
      </c>
      <c r="D52" t="s">
        <v>10</v>
      </c>
    </row>
    <row r="53" spans="1:4" x14ac:dyDescent="0.45">
      <c r="A53" t="s">
        <v>55</v>
      </c>
      <c r="B53">
        <f>22.5/2</f>
        <v>11.25</v>
      </c>
      <c r="C53">
        <v>3800</v>
      </c>
      <c r="D53" t="s">
        <v>10</v>
      </c>
    </row>
    <row r="54" spans="1:4" x14ac:dyDescent="0.45">
      <c r="A54" t="s">
        <v>29</v>
      </c>
      <c r="B54">
        <v>6</v>
      </c>
      <c r="C54">
        <v>2180</v>
      </c>
      <c r="D54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2021-06-22T01:54:52Z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