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wnhar\Desktop\docs\HikingTahoma\"/>
    </mc:Choice>
  </mc:AlternateContent>
  <xr:revisionPtr revIDLastSave="0" documentId="13_ncr:1_{37C06003-5E03-4054-AE49-FEFA612A330C}" xr6:coauthVersionLast="47" xr6:coauthVersionMax="47" xr10:uidLastSave="{00000000-0000-0000-0000-000000000000}"/>
  <bookViews>
    <workbookView xWindow="-98" yWindow="-98" windowWidth="22695" windowHeight="14595" xr2:uid="{A6EDCF44-0070-4784-B0C7-EC99C3A4E4FD}"/>
  </bookViews>
  <sheets>
    <sheet name="Hike Difficulti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2" i="1" l="1"/>
  <c r="C23" i="1" l="1"/>
  <c r="B23" i="1"/>
  <c r="C45" i="1" l="1"/>
  <c r="B45" i="1"/>
  <c r="B6" i="1"/>
</calcChain>
</file>

<file path=xl/sharedStrings.xml><?xml version="1.0" encoding="utf-8"?>
<sst xmlns="http://schemas.openxmlformats.org/spreadsheetml/2006/main" count="108" uniqueCount="61">
  <si>
    <t>Burroughs Mountain</t>
  </si>
  <si>
    <t>moderate</t>
  </si>
  <si>
    <t>Camp Muir</t>
  </si>
  <si>
    <t>omg yikes wtf</t>
  </si>
  <si>
    <t>Carbon Glacier</t>
  </si>
  <si>
    <t>Carbon River to Ipsut Falls</t>
  </si>
  <si>
    <t>easy (but long)</t>
  </si>
  <si>
    <t>easy</t>
  </si>
  <si>
    <t>Glacier Basin</t>
  </si>
  <si>
    <t>Glacier Basin / Burroughs Loop</t>
  </si>
  <si>
    <t>strenuous</t>
  </si>
  <si>
    <t>Grand Park from Sunrise</t>
  </si>
  <si>
    <t>Green Lake</t>
  </si>
  <si>
    <t>Indian Bar</t>
  </si>
  <si>
    <t>Indian Henry's from Kautz Creek</t>
  </si>
  <si>
    <t>Indian Henry's from Longmire</t>
  </si>
  <si>
    <t>Lakes Loop</t>
  </si>
  <si>
    <t>Longmire to Reflection Lakes</t>
  </si>
  <si>
    <t>Mildred Point via Rampart Ridge</t>
  </si>
  <si>
    <t>Mowich Lake (snowshoe)</t>
  </si>
  <si>
    <t>Panorama Point and Skyline Trail</t>
  </si>
  <si>
    <t>Paradise Glacier</t>
  </si>
  <si>
    <t>Rampart Ridge Loop</t>
  </si>
  <si>
    <t>Sheep Lake and Sourdough Gap</t>
  </si>
  <si>
    <t>Spray Park</t>
  </si>
  <si>
    <t>Spray Park Loop</t>
  </si>
  <si>
    <t>Summerland and Panhandle Gap</t>
  </si>
  <si>
    <t>Tolmie Peak</t>
  </si>
  <si>
    <t>Van Trump Park and Mildred Point via Comet Falls</t>
  </si>
  <si>
    <t>White River to Sunrise</t>
  </si>
  <si>
    <t>Name</t>
  </si>
  <si>
    <t>Distance</t>
  </si>
  <si>
    <t>Elevation</t>
  </si>
  <si>
    <t>Difficulty</t>
  </si>
  <si>
    <t>Owyhigh Lakes from White River Road</t>
  </si>
  <si>
    <t>Grove of the Patriarchs and Silver Falls Loop</t>
  </si>
  <si>
    <t>Crystal Lakes and Sourdough Gap</t>
  </si>
  <si>
    <t>Klapatche Park</t>
  </si>
  <si>
    <t>South Puyallup Pipe Organ</t>
  </si>
  <si>
    <t>Eagle Peak</t>
  </si>
  <si>
    <t>Snow Lake</t>
  </si>
  <si>
    <t>Laughingwater Creek</t>
  </si>
  <si>
    <t>Dege Peak from Sunrise</t>
  </si>
  <si>
    <t>Dege Peak from Sunrise Point</t>
  </si>
  <si>
    <t>Palisades Lakes</t>
  </si>
  <si>
    <t>Shriner Peak</t>
  </si>
  <si>
    <t>Gobblers Knob</t>
  </si>
  <si>
    <t>Northern Loop</t>
  </si>
  <si>
    <t>Twin Firs Loop</t>
  </si>
  <si>
    <t>Stevens Creek Trail</t>
  </si>
  <si>
    <t>Fremont Lookout</t>
  </si>
  <si>
    <t>Myrtle Falls</t>
  </si>
  <si>
    <t>Nisqually Vista</t>
  </si>
  <si>
    <t>Moraine Trail</t>
  </si>
  <si>
    <t>Narada Falls Loop</t>
  </si>
  <si>
    <t>Westside Road to North Puyallup</t>
  </si>
  <si>
    <t>Grand Park via Lake Eleanor</t>
  </si>
  <si>
    <t>Paul Peak Trail</t>
  </si>
  <si>
    <t>Boundary Trail to Florence Peak</t>
  </si>
  <si>
    <t>Backbone Ridge</t>
  </si>
  <si>
    <t>Tahoma Creek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</si>
</sst>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'Hike Difficulties'!$C$1</c:f>
              <c:strCache>
                <c:ptCount val="1"/>
                <c:pt idx="0">
                  <c:v>Elevation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40F07B33-4437-43D3-BB94-A4955BD7052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CCFE-43AC-B5D6-A892358F681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1EA1B3BF-4F08-4A0F-A2F9-F3A89882BCD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CCFE-43AC-B5D6-A892358F6818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D3AFD5CB-E196-4910-9B96-AD85F7B18BB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CCFE-43AC-B5D6-A892358F6818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21AA1695-571E-44F7-BCB1-614B5606352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CCFE-43AC-B5D6-A892358F6818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050951AB-C4C2-4CAD-9BF3-DFEDEBB4AFD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CCFE-43AC-B5D6-A892358F6818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88425425-8AA3-4777-B308-873922CFF36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CCFE-43AC-B5D6-A892358F6818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CEA4E905-A776-4FA0-A2E4-6E20F5990E0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CCFE-43AC-B5D6-A892358F6818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04860A98-F623-4572-87D8-3C396B41E00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CCFE-43AC-B5D6-A892358F6818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1CA85C20-3D73-45F7-A62F-B988645A93D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CCFE-43AC-B5D6-A892358F6818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CE6294A2-BEDF-4872-8501-BCFF8C1F250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CCFE-43AC-B5D6-A892358F6818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4F66C29F-18D0-4513-A12C-AC381014A82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CCFE-43AC-B5D6-A892358F6818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D1A991B3-271F-4DD0-B07B-F205781E307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CCFE-43AC-B5D6-A892358F6818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644C2C22-15EB-4BBE-8CEE-BB37A014551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CCFE-43AC-B5D6-A892358F6818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01B17B19-0433-4ED6-AED3-1E253E61F63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CCFE-43AC-B5D6-A892358F6818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EBC63716-EF6A-41C8-B9E1-3FD9C526776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CCFE-43AC-B5D6-A892358F6818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C5BD5B5F-10F4-478B-9FAA-1D1CD84399B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CCFE-43AC-B5D6-A892358F6818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5965E851-F6C5-493E-BE2D-39FC8F884D5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CCFE-43AC-B5D6-A892358F6818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4CFBC859-C6A4-4631-B975-27F6F6BDC66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CCFE-43AC-B5D6-A892358F6818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36EF7186-0E64-42B1-986E-BEC6CDDD88F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CCFE-43AC-B5D6-A892358F6818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AA4963D7-FE2D-4AB6-9904-A0224C9C7C5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CCFE-43AC-B5D6-A892358F6818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8F2574A7-19F6-48A5-893C-0247D917019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CCFE-43AC-B5D6-A892358F6818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C0FC69A6-9223-4E9F-87D4-63782C72760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CCFE-43AC-B5D6-A892358F6818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E0FA7EC0-2BD9-44FB-9E29-D850881DAF5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CCFE-43AC-B5D6-A892358F6818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DC04343F-D3EF-47AC-88BB-2AD1D84D5D9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CCFE-43AC-B5D6-A892358F6818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21D61FEE-9248-4823-B461-EE326F5405D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CCFE-43AC-B5D6-A892358F6818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9BD9AC4F-B384-4DAA-9F7B-EB47AE9FF5D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CCFE-43AC-B5D6-A892358F6818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5C9A20AF-3643-4550-8FE2-4398AE2E0F6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5540-4AF6-8C95-CDB15D52B94B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C3C88CD1-46DC-4DC0-866D-DC46275167F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5540-4AF6-8C95-CDB15D52B94B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62C369E5-9DDA-4531-827C-C911827AEFE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DF82-44F8-8CA5-5DBD7A001CB3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A175BCCD-206B-4A1F-BC4F-6A63FDB8581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F59E-4694-B0D3-DE0C2E6817EB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606C5518-BDB0-4588-B600-4DE2313AEB8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F59E-4694-B0D3-DE0C2E6817EB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48C9B5FF-A90C-4C0C-9755-7E325453151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D32D-4B88-BB47-9917441C7F35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88056596-5F2A-4E02-8CC7-F5576C9B48B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D32D-4B88-BB47-9917441C7F35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6184ED51-F3FC-46A3-A33B-1B6C32D832D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0411-4483-8A5E-4A2C7E846C06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4BB9D54D-3CD4-4ED2-8285-7EC1CAE9C90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483D-4790-BCFB-31A3BB924CC8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FF19F88C-D7FB-41FC-8173-50919640E67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483D-4790-BCFB-31A3BB924CC8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D53C9AA0-4D0F-44B8-ABAA-D1FD4F452E3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51BD-4528-AF99-E3B0F84D005A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D52B3C80-2D70-452D-B638-63DE8581013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367F-47D8-A5DE-EE3C803E747D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C3FD8CD9-EC17-41D7-9314-19349188CE4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1245-4918-BD35-DEEB15AD6DC2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ED98FC21-744D-465A-9F71-D75625A41BD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79A6-46B5-8B68-531C343FA2C7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C1DE3567-1CA4-4E77-AC1B-EDBD0B360BB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6D6C-4C05-9E73-4F8D75C24EF1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12634BE7-3374-463E-8C94-C8791F6182B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C3D7-430F-BB2C-382742E5871A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69BAA711-8334-4323-930E-201EB114759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37EF-46BA-9580-BC03701ED96F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D9913B09-A392-4A4E-8E2C-0C2CF6641E0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25EA-4B9C-98DB-B98E62CF2483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6057DA14-361A-4199-8453-7EB42CB6EE5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57F0-4FD3-B511-197259A54F0E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D56ADFA8-3A9A-4741-BBF1-5B85D6E351D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2FB8-4950-B2D1-FCD2790725B3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0DFA2CB9-4A42-4A8F-BE19-9E6F9E39E0F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6C2A-44F4-BD2F-56C82796355C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fld id="{6A14DDB6-0387-4E12-8D5C-A90B8826A05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13FE-4BE5-AAC1-73ACB9B149DB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fld id="{E62BF42A-6336-493A-8C05-D9857681216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E885-43CA-B649-A1147A65F1AD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fld id="{507649EA-2F2D-4D0F-9ACC-A55DF08C9ED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E12C-45AF-8FD6-270DCC9A88F5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fld id="{ADF88FA7-1026-44E0-AD0B-9D5D516D95D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A6AE-456F-B05B-25C923A280DB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fld id="{6688146B-45CE-4C49-8A1B-22D42271098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BF83-4087-90C3-861EB29DC37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'Hike Difficulties'!$B$2:$B$53</c:f>
              <c:numCache>
                <c:formatCode>General</c:formatCode>
                <c:ptCount val="52"/>
                <c:pt idx="0">
                  <c:v>10.8</c:v>
                </c:pt>
                <c:pt idx="1">
                  <c:v>7.6</c:v>
                </c:pt>
                <c:pt idx="2">
                  <c:v>9.1999999999999993</c:v>
                </c:pt>
                <c:pt idx="3">
                  <c:v>8.5</c:v>
                </c:pt>
                <c:pt idx="4">
                  <c:v>11.866666666666667</c:v>
                </c:pt>
                <c:pt idx="5">
                  <c:v>10.3</c:v>
                </c:pt>
                <c:pt idx="6">
                  <c:v>7.5</c:v>
                </c:pt>
                <c:pt idx="7">
                  <c:v>4</c:v>
                </c:pt>
                <c:pt idx="8">
                  <c:v>2.9</c:v>
                </c:pt>
                <c:pt idx="9">
                  <c:v>7.1</c:v>
                </c:pt>
                <c:pt idx="10">
                  <c:v>6.5</c:v>
                </c:pt>
                <c:pt idx="11">
                  <c:v>9.8000000000000007</c:v>
                </c:pt>
                <c:pt idx="12">
                  <c:v>9.6</c:v>
                </c:pt>
                <c:pt idx="13">
                  <c:v>11.6</c:v>
                </c:pt>
                <c:pt idx="14">
                  <c:v>12.5</c:v>
                </c:pt>
                <c:pt idx="15">
                  <c:v>9</c:v>
                </c:pt>
                <c:pt idx="16">
                  <c:v>9.1</c:v>
                </c:pt>
                <c:pt idx="17">
                  <c:v>5.2</c:v>
                </c:pt>
                <c:pt idx="18">
                  <c:v>14</c:v>
                </c:pt>
                <c:pt idx="19">
                  <c:v>12.2</c:v>
                </c:pt>
                <c:pt idx="20">
                  <c:v>12</c:v>
                </c:pt>
                <c:pt idx="21">
                  <c:v>9.75</c:v>
                </c:pt>
                <c:pt idx="22">
                  <c:v>5.4</c:v>
                </c:pt>
                <c:pt idx="23">
                  <c:v>11.9</c:v>
                </c:pt>
                <c:pt idx="24">
                  <c:v>11.4</c:v>
                </c:pt>
                <c:pt idx="25">
                  <c:v>8.5</c:v>
                </c:pt>
                <c:pt idx="26">
                  <c:v>2.8</c:v>
                </c:pt>
                <c:pt idx="27">
                  <c:v>10.4</c:v>
                </c:pt>
                <c:pt idx="28">
                  <c:v>0.9</c:v>
                </c:pt>
                <c:pt idx="29">
                  <c:v>4.8</c:v>
                </c:pt>
                <c:pt idx="30">
                  <c:v>1.4</c:v>
                </c:pt>
                <c:pt idx="31">
                  <c:v>13.6</c:v>
                </c:pt>
                <c:pt idx="32">
                  <c:v>7</c:v>
                </c:pt>
                <c:pt idx="33">
                  <c:v>8.1</c:v>
                </c:pt>
                <c:pt idx="34">
                  <c:v>5.5</c:v>
                </c:pt>
                <c:pt idx="35">
                  <c:v>4.8</c:v>
                </c:pt>
                <c:pt idx="36">
                  <c:v>7.2</c:v>
                </c:pt>
                <c:pt idx="37">
                  <c:v>4.8</c:v>
                </c:pt>
                <c:pt idx="38">
                  <c:v>6.9</c:v>
                </c:pt>
                <c:pt idx="39">
                  <c:v>8.1999999999999993</c:v>
                </c:pt>
                <c:pt idx="40">
                  <c:v>2.2000000000000002</c:v>
                </c:pt>
                <c:pt idx="41">
                  <c:v>11</c:v>
                </c:pt>
                <c:pt idx="42">
                  <c:v>7.3</c:v>
                </c:pt>
                <c:pt idx="43">
                  <c:v>10.666666666666666</c:v>
                </c:pt>
                <c:pt idx="44">
                  <c:v>1.2</c:v>
                </c:pt>
                <c:pt idx="45">
                  <c:v>11</c:v>
                </c:pt>
                <c:pt idx="46">
                  <c:v>6.5</c:v>
                </c:pt>
                <c:pt idx="47">
                  <c:v>6.2</c:v>
                </c:pt>
                <c:pt idx="48">
                  <c:v>0.4</c:v>
                </c:pt>
                <c:pt idx="49">
                  <c:v>7.3</c:v>
                </c:pt>
                <c:pt idx="50">
                  <c:v>11.25</c:v>
                </c:pt>
                <c:pt idx="51">
                  <c:v>6</c:v>
                </c:pt>
              </c:numCache>
            </c:numRef>
          </c:xVal>
          <c:yVal>
            <c:numRef>
              <c:f>'Hike Difficulties'!$C$2:$C$53</c:f>
              <c:numCache>
                <c:formatCode>General</c:formatCode>
                <c:ptCount val="52"/>
                <c:pt idx="0">
                  <c:v>2990</c:v>
                </c:pt>
                <c:pt idx="1">
                  <c:v>3950</c:v>
                </c:pt>
                <c:pt idx="2">
                  <c:v>2840</c:v>
                </c:pt>
                <c:pt idx="3">
                  <c:v>4700</c:v>
                </c:pt>
                <c:pt idx="4">
                  <c:v>2010</c:v>
                </c:pt>
                <c:pt idx="5">
                  <c:v>690</c:v>
                </c:pt>
                <c:pt idx="6">
                  <c:v>2970</c:v>
                </c:pt>
                <c:pt idx="7">
                  <c:v>1000</c:v>
                </c:pt>
                <c:pt idx="8">
                  <c:v>1090</c:v>
                </c:pt>
                <c:pt idx="9">
                  <c:v>3030</c:v>
                </c:pt>
                <c:pt idx="10">
                  <c:v>1540</c:v>
                </c:pt>
                <c:pt idx="11">
                  <c:v>2880</c:v>
                </c:pt>
                <c:pt idx="12">
                  <c:v>3290</c:v>
                </c:pt>
                <c:pt idx="13">
                  <c:v>2660</c:v>
                </c:pt>
                <c:pt idx="14">
                  <c:v>2780</c:v>
                </c:pt>
                <c:pt idx="15">
                  <c:v>1680</c:v>
                </c:pt>
                <c:pt idx="16">
                  <c:v>1580</c:v>
                </c:pt>
                <c:pt idx="17">
                  <c:v>1000</c:v>
                </c:pt>
                <c:pt idx="18">
                  <c:v>4800</c:v>
                </c:pt>
                <c:pt idx="19">
                  <c:v>4120</c:v>
                </c:pt>
                <c:pt idx="20">
                  <c:v>3420</c:v>
                </c:pt>
                <c:pt idx="21">
                  <c:v>3850</c:v>
                </c:pt>
                <c:pt idx="22">
                  <c:v>1450</c:v>
                </c:pt>
                <c:pt idx="23">
                  <c:v>3160</c:v>
                </c:pt>
                <c:pt idx="24">
                  <c:v>2550</c:v>
                </c:pt>
                <c:pt idx="25">
                  <c:v>3350</c:v>
                </c:pt>
                <c:pt idx="26">
                  <c:v>880</c:v>
                </c:pt>
                <c:pt idx="27">
                  <c:v>1420</c:v>
                </c:pt>
                <c:pt idx="28">
                  <c:v>200</c:v>
                </c:pt>
                <c:pt idx="29">
                  <c:v>1260</c:v>
                </c:pt>
                <c:pt idx="30">
                  <c:v>375</c:v>
                </c:pt>
                <c:pt idx="31">
                  <c:v>3930</c:v>
                </c:pt>
                <c:pt idx="32">
                  <c:v>1670</c:v>
                </c:pt>
                <c:pt idx="33">
                  <c:v>2400</c:v>
                </c:pt>
                <c:pt idx="34">
                  <c:v>1850</c:v>
                </c:pt>
                <c:pt idx="35">
                  <c:v>1300</c:v>
                </c:pt>
                <c:pt idx="36">
                  <c:v>1630</c:v>
                </c:pt>
                <c:pt idx="37">
                  <c:v>1470</c:v>
                </c:pt>
                <c:pt idx="38">
                  <c:v>2000</c:v>
                </c:pt>
                <c:pt idx="39">
                  <c:v>3490</c:v>
                </c:pt>
                <c:pt idx="40">
                  <c:v>750</c:v>
                </c:pt>
                <c:pt idx="41">
                  <c:v>2170</c:v>
                </c:pt>
                <c:pt idx="42">
                  <c:v>2250</c:v>
                </c:pt>
                <c:pt idx="43">
                  <c:v>3273.3333333333335</c:v>
                </c:pt>
                <c:pt idx="44">
                  <c:v>500</c:v>
                </c:pt>
                <c:pt idx="45">
                  <c:v>3060</c:v>
                </c:pt>
                <c:pt idx="46">
                  <c:v>1650</c:v>
                </c:pt>
                <c:pt idx="47">
                  <c:v>1890</c:v>
                </c:pt>
                <c:pt idx="48">
                  <c:v>180</c:v>
                </c:pt>
                <c:pt idx="49">
                  <c:v>3550</c:v>
                </c:pt>
                <c:pt idx="50">
                  <c:v>3800</c:v>
                </c:pt>
                <c:pt idx="51">
                  <c:v>2180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'Hike Difficulties'!$D$2:$D$358</c15:f>
                <c15:dlblRangeCache>
                  <c:ptCount val="357"/>
                  <c:pt idx="0">
                    <c:v>strenuous</c:v>
                  </c:pt>
                  <c:pt idx="1">
                    <c:v>strenuous</c:v>
                  </c:pt>
                  <c:pt idx="2">
                    <c:v>moderate</c:v>
                  </c:pt>
                  <c:pt idx="3">
                    <c:v>omg yikes wtf</c:v>
                  </c:pt>
                  <c:pt idx="4">
                    <c:v>moderate</c:v>
                  </c:pt>
                  <c:pt idx="5">
                    <c:v>easy (but long)</c:v>
                  </c:pt>
                  <c:pt idx="6">
                    <c:v>moderate</c:v>
                  </c:pt>
                  <c:pt idx="7">
                    <c:v>easy</c:v>
                  </c:pt>
                  <c:pt idx="8">
                    <c:v>easy</c:v>
                  </c:pt>
                  <c:pt idx="9">
                    <c:v>moderate</c:v>
                  </c:pt>
                  <c:pt idx="10">
                    <c:v>moderate</c:v>
                  </c:pt>
                  <c:pt idx="11">
                    <c:v>moderate</c:v>
                  </c:pt>
                  <c:pt idx="12">
                    <c:v>strenuous</c:v>
                  </c:pt>
                  <c:pt idx="13">
                    <c:v>moderate</c:v>
                  </c:pt>
                  <c:pt idx="14">
                    <c:v>strenuous</c:v>
                  </c:pt>
                  <c:pt idx="15">
                    <c:v>moderate</c:v>
                  </c:pt>
                  <c:pt idx="16">
                    <c:v>moderate</c:v>
                  </c:pt>
                  <c:pt idx="17">
                    <c:v>easy</c:v>
                  </c:pt>
                  <c:pt idx="18">
                    <c:v>strenuous</c:v>
                  </c:pt>
                  <c:pt idx="19">
                    <c:v>strenuous</c:v>
                  </c:pt>
                  <c:pt idx="20">
                    <c:v>strenuous</c:v>
                  </c:pt>
                  <c:pt idx="21">
                    <c:v>strenuous</c:v>
                  </c:pt>
                  <c:pt idx="22">
                    <c:v>easy</c:v>
                  </c:pt>
                  <c:pt idx="23">
                    <c:v>strenuous</c:v>
                  </c:pt>
                  <c:pt idx="24">
                    <c:v>moderate</c:v>
                  </c:pt>
                  <c:pt idx="25">
                    <c:v>strenuous</c:v>
                  </c:pt>
                  <c:pt idx="26">
                    <c:v>easy</c:v>
                  </c:pt>
                  <c:pt idx="27">
                    <c:v>moderate</c:v>
                  </c:pt>
                  <c:pt idx="28">
                    <c:v>easy</c:v>
                  </c:pt>
                  <c:pt idx="29">
                    <c:v>easy</c:v>
                  </c:pt>
                  <c:pt idx="30">
                    <c:v>easy</c:v>
                  </c:pt>
                  <c:pt idx="31">
                    <c:v>strenuous</c:v>
                  </c:pt>
                  <c:pt idx="32">
                    <c:v>moderate</c:v>
                  </c:pt>
                  <c:pt idx="33">
                    <c:v>moderate</c:v>
                  </c:pt>
                  <c:pt idx="34">
                    <c:v>moderate</c:v>
                  </c:pt>
                  <c:pt idx="35">
                    <c:v>easy</c:v>
                  </c:pt>
                  <c:pt idx="36">
                    <c:v>moderate</c:v>
                  </c:pt>
                  <c:pt idx="37">
                    <c:v>easy</c:v>
                  </c:pt>
                  <c:pt idx="38">
                    <c:v>moderate</c:v>
                  </c:pt>
                  <c:pt idx="39">
                    <c:v>strenuous</c:v>
                  </c:pt>
                  <c:pt idx="40">
                    <c:v>easy</c:v>
                  </c:pt>
                  <c:pt idx="41">
                    <c:v>moderate</c:v>
                  </c:pt>
                  <c:pt idx="42">
                    <c:v>moderate</c:v>
                  </c:pt>
                  <c:pt idx="43">
                    <c:v>strenuous</c:v>
                  </c:pt>
                  <c:pt idx="44">
                    <c:v>easy</c:v>
                  </c:pt>
                  <c:pt idx="45">
                    <c:v>strenuous</c:v>
                  </c:pt>
                  <c:pt idx="46">
                    <c:v>moderate</c:v>
                  </c:pt>
                  <c:pt idx="47">
                    <c:v>moderate</c:v>
                  </c:pt>
                  <c:pt idx="48">
                    <c:v>easy</c:v>
                  </c:pt>
                  <c:pt idx="49">
                    <c:v>strenuous</c:v>
                  </c:pt>
                  <c:pt idx="50">
                    <c:v>strenuous</c:v>
                  </c:pt>
                  <c:pt idx="51">
                    <c:v>moderate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CCFE-43AC-B5D6-A892358F681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2004728128"/>
        <c:axId val="1491048864"/>
      </c:scatterChart>
      <c:valAx>
        <c:axId val="2004728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(miles)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048864"/>
        <c:crosses val="autoZero"/>
        <c:crossBetween val="midCat"/>
      </c:valAx>
      <c:valAx>
        <c:axId val="149104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Elevation Gain (feet)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4728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2380</xdr:colOff>
      <xdr:row>1</xdr:row>
      <xdr:rowOff>2380</xdr:rowOff>
    </xdr:from>
    <xdr:to>
      <xdr:col>17</xdr:col>
      <xdr:colOff>623888</xdr:colOff>
      <xdr:row>35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F05FD1-2A46-4FF5-8D11-B3690AE120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180975</xdr:colOff>
      <xdr:row>21</xdr:row>
      <xdr:rowOff>114310</xdr:rowOff>
    </xdr:from>
    <xdr:to>
      <xdr:col>16</xdr:col>
      <xdr:colOff>38100</xdr:colOff>
      <xdr:row>30</xdr:row>
      <xdr:rowOff>138123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C6C94D63-ECB8-416E-A9E7-77F9BA53E005}"/>
            </a:ext>
          </a:extLst>
        </xdr:cNvPr>
        <xdr:cNvCxnSpPr/>
      </xdr:nvCxnSpPr>
      <xdr:spPr>
        <a:xfrm>
          <a:off x="6238875" y="3914785"/>
          <a:ext cx="5686425" cy="1652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409575</xdr:colOff>
      <xdr:row>12</xdr:row>
      <xdr:rowOff>119063</xdr:rowOff>
    </xdr:from>
    <xdr:to>
      <xdr:col>17</xdr:col>
      <xdr:colOff>276225</xdr:colOff>
      <xdr:row>20</xdr:row>
      <xdr:rowOff>176213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108EB0C1-AEA3-465B-9817-63D9CEFA7709}"/>
            </a:ext>
          </a:extLst>
        </xdr:cNvPr>
        <xdr:cNvCxnSpPr/>
      </xdr:nvCxnSpPr>
      <xdr:spPr>
        <a:xfrm>
          <a:off x="7115175" y="2290763"/>
          <a:ext cx="5695950" cy="15049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4E5C422-267E-4EC2-B7F6-C6296A30534C}" name="Table1" displayName="Table1" ref="A1:D53" totalsRowShown="0">
  <autoFilter ref="A1:D53" xr:uid="{F6E6D1D2-BEAF-41EC-8549-7BFCED1FD786}"/>
  <sortState xmlns:xlrd2="http://schemas.microsoft.com/office/spreadsheetml/2017/richdata2" ref="A2:D53">
    <sortCondition ref="A1:A53"/>
  </sortState>
  <tableColumns count="4">
    <tableColumn id="1" xr3:uid="{78FA270C-AB01-49C8-9535-1CF6BB2765CA}" name="Name"/>
    <tableColumn id="2" xr3:uid="{462E7F18-8F43-4DC9-9F61-009B88773B23}" name="Distance"/>
    <tableColumn id="3" xr3:uid="{18651D85-20E3-4402-9301-EA5B27014F59}" name="Elevation"/>
    <tableColumn id="4" xr3:uid="{001A00BF-44EF-470D-A08E-E27A52BA0EBF}" name="Difficult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FDABD-EE36-403A-85EC-C27298216BB6}">
  <dimension ref="A1:D53"/>
  <sheetViews>
    <sheetView tabSelected="1" workbookViewId="0">
      <selection activeCell="D54" sqref="D54"/>
    </sheetView>
  </sheetViews>
  <sheetFormatPr defaultRowHeight="14.25" x14ac:dyDescent="0.45"/>
  <cols>
    <col min="1" max="1" width="28.06640625" customWidth="1"/>
    <col min="2" max="2" width="9.53125" customWidth="1"/>
    <col min="3" max="3" width="10.1328125" customWidth="1"/>
    <col min="4" max="4" width="9.86328125" customWidth="1"/>
  </cols>
  <sheetData>
    <row r="1" spans="1:4" x14ac:dyDescent="0.45">
      <c r="A1" t="s">
        <v>30</v>
      </c>
      <c r="B1" t="s">
        <v>31</v>
      </c>
      <c r="C1" t="s">
        <v>32</v>
      </c>
      <c r="D1" t="s">
        <v>33</v>
      </c>
    </row>
    <row r="2" spans="1:4" x14ac:dyDescent="0.45">
      <c r="A2" t="s">
        <v>59</v>
      </c>
      <c r="B2">
        <v>10.8</v>
      </c>
      <c r="C2">
        <v>2990</v>
      </c>
      <c r="D2" t="s">
        <v>10</v>
      </c>
    </row>
    <row r="3" spans="1:4" x14ac:dyDescent="0.45">
      <c r="A3" t="s">
        <v>58</v>
      </c>
      <c r="B3">
        <v>7.6</v>
      </c>
      <c r="C3">
        <v>3950</v>
      </c>
      <c r="D3" t="s">
        <v>10</v>
      </c>
    </row>
    <row r="4" spans="1:4" x14ac:dyDescent="0.45">
      <c r="A4" t="s">
        <v>0</v>
      </c>
      <c r="B4">
        <v>9.1999999999999993</v>
      </c>
      <c r="C4">
        <v>2840</v>
      </c>
      <c r="D4" t="s">
        <v>1</v>
      </c>
    </row>
    <row r="5" spans="1:4" x14ac:dyDescent="0.45">
      <c r="A5" t="s">
        <v>2</v>
      </c>
      <c r="B5">
        <v>8.5</v>
      </c>
      <c r="C5">
        <v>4700</v>
      </c>
      <c r="D5" t="s">
        <v>3</v>
      </c>
    </row>
    <row r="6" spans="1:4" x14ac:dyDescent="0.45">
      <c r="A6" t="s">
        <v>4</v>
      </c>
      <c r="B6">
        <f>17.8*2/3</f>
        <v>11.866666666666667</v>
      </c>
      <c r="C6">
        <v>2010</v>
      </c>
      <c r="D6" t="s">
        <v>1</v>
      </c>
    </row>
    <row r="7" spans="1:4" x14ac:dyDescent="0.45">
      <c r="A7" t="s">
        <v>5</v>
      </c>
      <c r="B7">
        <v>10.3</v>
      </c>
      <c r="C7">
        <v>690</v>
      </c>
      <c r="D7" t="s">
        <v>6</v>
      </c>
    </row>
    <row r="8" spans="1:4" x14ac:dyDescent="0.45">
      <c r="A8" t="s">
        <v>36</v>
      </c>
      <c r="B8">
        <v>7.5</v>
      </c>
      <c r="C8">
        <v>2970</v>
      </c>
      <c r="D8" t="s">
        <v>1</v>
      </c>
    </row>
    <row r="9" spans="1:4" x14ac:dyDescent="0.45">
      <c r="A9" t="s">
        <v>42</v>
      </c>
      <c r="B9">
        <v>4</v>
      </c>
      <c r="C9">
        <v>1000</v>
      </c>
      <c r="D9" t="s">
        <v>7</v>
      </c>
    </row>
    <row r="10" spans="1:4" x14ac:dyDescent="0.45">
      <c r="A10" t="s">
        <v>43</v>
      </c>
      <c r="B10">
        <v>2.9</v>
      </c>
      <c r="C10">
        <v>1090</v>
      </c>
      <c r="D10" t="s">
        <v>7</v>
      </c>
    </row>
    <row r="11" spans="1:4" x14ac:dyDescent="0.45">
      <c r="A11" t="s">
        <v>39</v>
      </c>
      <c r="B11">
        <v>7.1</v>
      </c>
      <c r="C11">
        <v>3030</v>
      </c>
      <c r="D11" t="s">
        <v>1</v>
      </c>
    </row>
    <row r="12" spans="1:4" x14ac:dyDescent="0.45">
      <c r="A12" t="s">
        <v>50</v>
      </c>
      <c r="B12">
        <v>6.5</v>
      </c>
      <c r="C12">
        <v>1540</v>
      </c>
      <c r="D12" t="s">
        <v>1</v>
      </c>
    </row>
    <row r="13" spans="1:4" x14ac:dyDescent="0.45">
      <c r="A13" t="s">
        <v>8</v>
      </c>
      <c r="B13">
        <v>9.8000000000000007</v>
      </c>
      <c r="C13">
        <v>2880</v>
      </c>
      <c r="D13" t="s">
        <v>1</v>
      </c>
    </row>
    <row r="14" spans="1:4" x14ac:dyDescent="0.45">
      <c r="A14" t="s">
        <v>9</v>
      </c>
      <c r="B14">
        <v>9.6</v>
      </c>
      <c r="C14">
        <v>3290</v>
      </c>
      <c r="D14" t="s">
        <v>10</v>
      </c>
    </row>
    <row r="15" spans="1:4" x14ac:dyDescent="0.45">
      <c r="A15" t="s">
        <v>46</v>
      </c>
      <c r="B15">
        <v>11.6</v>
      </c>
      <c r="C15">
        <v>2660</v>
      </c>
      <c r="D15" t="s">
        <v>1</v>
      </c>
    </row>
    <row r="16" spans="1:4" x14ac:dyDescent="0.45">
      <c r="A16" t="s">
        <v>11</v>
      </c>
      <c r="B16">
        <v>12.5</v>
      </c>
      <c r="C16">
        <v>2780</v>
      </c>
      <c r="D16" t="s">
        <v>10</v>
      </c>
    </row>
    <row r="17" spans="1:4" x14ac:dyDescent="0.45">
      <c r="A17" t="s">
        <v>56</v>
      </c>
      <c r="B17">
        <v>9</v>
      </c>
      <c r="C17">
        <v>1680</v>
      </c>
      <c r="D17" t="s">
        <v>1</v>
      </c>
    </row>
    <row r="18" spans="1:4" x14ac:dyDescent="0.45">
      <c r="A18" t="s">
        <v>12</v>
      </c>
      <c r="B18">
        <v>9.1</v>
      </c>
      <c r="C18">
        <v>1580</v>
      </c>
      <c r="D18" t="s">
        <v>1</v>
      </c>
    </row>
    <row r="19" spans="1:4" x14ac:dyDescent="0.45">
      <c r="A19" t="s">
        <v>35</v>
      </c>
      <c r="B19">
        <v>5.2</v>
      </c>
      <c r="C19">
        <v>1000</v>
      </c>
      <c r="D19" t="s">
        <v>7</v>
      </c>
    </row>
    <row r="20" spans="1:4" x14ac:dyDescent="0.45">
      <c r="A20" t="s">
        <v>13</v>
      </c>
      <c r="B20">
        <v>14</v>
      </c>
      <c r="C20">
        <v>4800</v>
      </c>
      <c r="D20" t="s">
        <v>10</v>
      </c>
    </row>
    <row r="21" spans="1:4" x14ac:dyDescent="0.45">
      <c r="A21" t="s">
        <v>14</v>
      </c>
      <c r="B21">
        <v>12.2</v>
      </c>
      <c r="C21">
        <v>4120</v>
      </c>
      <c r="D21" t="s">
        <v>10</v>
      </c>
    </row>
    <row r="22" spans="1:4" x14ac:dyDescent="0.45">
      <c r="A22" t="s">
        <v>15</v>
      </c>
      <c r="B22">
        <v>12</v>
      </c>
      <c r="C22">
        <v>3420</v>
      </c>
      <c r="D22" t="s">
        <v>10</v>
      </c>
    </row>
    <row r="23" spans="1:4" x14ac:dyDescent="0.45">
      <c r="A23" t="s">
        <v>37</v>
      </c>
      <c r="B23">
        <f>19.5/2</f>
        <v>9.75</v>
      </c>
      <c r="C23">
        <f>4400*7/8</f>
        <v>3850</v>
      </c>
      <c r="D23" t="s">
        <v>10</v>
      </c>
    </row>
    <row r="24" spans="1:4" x14ac:dyDescent="0.45">
      <c r="A24" t="s">
        <v>16</v>
      </c>
      <c r="B24">
        <v>5.4</v>
      </c>
      <c r="C24">
        <v>1450</v>
      </c>
      <c r="D24" t="s">
        <v>7</v>
      </c>
    </row>
    <row r="25" spans="1:4" x14ac:dyDescent="0.45">
      <c r="A25" t="s">
        <v>41</v>
      </c>
      <c r="B25">
        <v>11.9</v>
      </c>
      <c r="C25">
        <v>3160</v>
      </c>
      <c r="D25" t="s">
        <v>10</v>
      </c>
    </row>
    <row r="26" spans="1:4" x14ac:dyDescent="0.45">
      <c r="A26" t="s">
        <v>17</v>
      </c>
      <c r="B26">
        <v>11.4</v>
      </c>
      <c r="C26">
        <v>2550</v>
      </c>
      <c r="D26" t="s">
        <v>1</v>
      </c>
    </row>
    <row r="27" spans="1:4" x14ac:dyDescent="0.45">
      <c r="A27" t="s">
        <v>18</v>
      </c>
      <c r="B27">
        <v>8.5</v>
      </c>
      <c r="C27">
        <v>3350</v>
      </c>
      <c r="D27" t="s">
        <v>10</v>
      </c>
    </row>
    <row r="28" spans="1:4" x14ac:dyDescent="0.45">
      <c r="A28" t="s">
        <v>53</v>
      </c>
      <c r="B28">
        <v>2.8</v>
      </c>
      <c r="C28">
        <v>880</v>
      </c>
      <c r="D28" t="s">
        <v>7</v>
      </c>
    </row>
    <row r="29" spans="1:4" x14ac:dyDescent="0.45">
      <c r="A29" t="s">
        <v>19</v>
      </c>
      <c r="B29">
        <v>10.4</v>
      </c>
      <c r="C29">
        <v>1420</v>
      </c>
      <c r="D29" t="s">
        <v>1</v>
      </c>
    </row>
    <row r="30" spans="1:4" x14ac:dyDescent="0.45">
      <c r="A30" t="s">
        <v>51</v>
      </c>
      <c r="B30">
        <v>0.9</v>
      </c>
      <c r="C30">
        <v>200</v>
      </c>
      <c r="D30" t="s">
        <v>7</v>
      </c>
    </row>
    <row r="31" spans="1:4" x14ac:dyDescent="0.45">
      <c r="A31" t="s">
        <v>54</v>
      </c>
      <c r="B31">
        <v>4.8</v>
      </c>
      <c r="C31">
        <v>1260</v>
      </c>
      <c r="D31" t="s">
        <v>7</v>
      </c>
    </row>
    <row r="32" spans="1:4" x14ac:dyDescent="0.45">
      <c r="A32" t="s">
        <v>52</v>
      </c>
      <c r="B32">
        <v>1.4</v>
      </c>
      <c r="C32">
        <v>375</v>
      </c>
      <c r="D32" t="s">
        <v>7</v>
      </c>
    </row>
    <row r="33" spans="1:4" x14ac:dyDescent="0.45">
      <c r="A33" t="s">
        <v>47</v>
      </c>
      <c r="B33">
        <v>13.6</v>
      </c>
      <c r="C33">
        <v>3930</v>
      </c>
      <c r="D33" t="s">
        <v>10</v>
      </c>
    </row>
    <row r="34" spans="1:4" x14ac:dyDescent="0.45">
      <c r="A34" t="s">
        <v>34</v>
      </c>
      <c r="B34">
        <v>7</v>
      </c>
      <c r="C34">
        <v>1670</v>
      </c>
      <c r="D34" t="s">
        <v>1</v>
      </c>
    </row>
    <row r="35" spans="1:4" x14ac:dyDescent="0.45">
      <c r="A35" t="s">
        <v>44</v>
      </c>
      <c r="B35">
        <v>8.1</v>
      </c>
      <c r="C35">
        <v>2400</v>
      </c>
      <c r="D35" t="s">
        <v>1</v>
      </c>
    </row>
    <row r="36" spans="1:4" x14ac:dyDescent="0.45">
      <c r="A36" t="s">
        <v>20</v>
      </c>
      <c r="B36">
        <v>5.5</v>
      </c>
      <c r="C36">
        <v>1850</v>
      </c>
      <c r="D36" t="s">
        <v>1</v>
      </c>
    </row>
    <row r="37" spans="1:4" x14ac:dyDescent="0.45">
      <c r="A37" t="s">
        <v>21</v>
      </c>
      <c r="B37">
        <v>4.8</v>
      </c>
      <c r="C37">
        <v>1300</v>
      </c>
      <c r="D37" t="s">
        <v>7</v>
      </c>
    </row>
    <row r="38" spans="1:4" x14ac:dyDescent="0.45">
      <c r="A38" t="s">
        <v>57</v>
      </c>
      <c r="B38">
        <v>7.2</v>
      </c>
      <c r="C38">
        <v>1630</v>
      </c>
      <c r="D38" t="s">
        <v>1</v>
      </c>
    </row>
    <row r="39" spans="1:4" x14ac:dyDescent="0.45">
      <c r="A39" t="s">
        <v>22</v>
      </c>
      <c r="B39">
        <v>4.8</v>
      </c>
      <c r="C39">
        <v>1470</v>
      </c>
      <c r="D39" t="s">
        <v>7</v>
      </c>
    </row>
    <row r="40" spans="1:4" x14ac:dyDescent="0.45">
      <c r="A40" t="s">
        <v>23</v>
      </c>
      <c r="B40">
        <v>6.9</v>
      </c>
      <c r="C40">
        <v>2000</v>
      </c>
      <c r="D40" t="s">
        <v>1</v>
      </c>
    </row>
    <row r="41" spans="1:4" x14ac:dyDescent="0.45">
      <c r="A41" t="s">
        <v>45</v>
      </c>
      <c r="B41">
        <v>8.1999999999999993</v>
      </c>
      <c r="C41">
        <v>3490</v>
      </c>
      <c r="D41" t="s">
        <v>10</v>
      </c>
    </row>
    <row r="42" spans="1:4" x14ac:dyDescent="0.45">
      <c r="A42" t="s">
        <v>40</v>
      </c>
      <c r="B42">
        <v>2.2000000000000002</v>
      </c>
      <c r="C42">
        <v>750</v>
      </c>
      <c r="D42" t="s">
        <v>7</v>
      </c>
    </row>
    <row r="43" spans="1:4" x14ac:dyDescent="0.45">
      <c r="A43" t="s">
        <v>38</v>
      </c>
      <c r="B43">
        <v>11</v>
      </c>
      <c r="C43">
        <v>2170</v>
      </c>
      <c r="D43" t="s">
        <v>1</v>
      </c>
    </row>
    <row r="44" spans="1:4" x14ac:dyDescent="0.45">
      <c r="A44" t="s">
        <v>24</v>
      </c>
      <c r="B44">
        <v>7.3</v>
      </c>
      <c r="C44">
        <v>2250</v>
      </c>
      <c r="D44" t="s">
        <v>1</v>
      </c>
    </row>
    <row r="45" spans="1:4" x14ac:dyDescent="0.45">
      <c r="A45" t="s">
        <v>25</v>
      </c>
      <c r="B45">
        <f>16*2/3</f>
        <v>10.666666666666666</v>
      </c>
      <c r="C45">
        <f>4910*2/3</f>
        <v>3273.3333333333335</v>
      </c>
      <c r="D45" t="s">
        <v>10</v>
      </c>
    </row>
    <row r="46" spans="1:4" x14ac:dyDescent="0.45">
      <c r="A46" t="s">
        <v>49</v>
      </c>
      <c r="B46">
        <v>1.2</v>
      </c>
      <c r="C46">
        <v>500</v>
      </c>
      <c r="D46" t="s">
        <v>7</v>
      </c>
    </row>
    <row r="47" spans="1:4" x14ac:dyDescent="0.45">
      <c r="A47" t="s">
        <v>26</v>
      </c>
      <c r="B47">
        <v>11</v>
      </c>
      <c r="C47">
        <v>3060</v>
      </c>
      <c r="D47" t="s">
        <v>10</v>
      </c>
    </row>
    <row r="48" spans="1:4" x14ac:dyDescent="0.45">
      <c r="A48" t="s">
        <v>60</v>
      </c>
      <c r="B48">
        <v>6.5</v>
      </c>
      <c r="C48">
        <v>1650</v>
      </c>
      <c r="D48" t="s">
        <v>1</v>
      </c>
    </row>
    <row r="49" spans="1:4" x14ac:dyDescent="0.45">
      <c r="A49" t="s">
        <v>27</v>
      </c>
      <c r="B49">
        <v>6.2</v>
      </c>
      <c r="C49">
        <v>1890</v>
      </c>
      <c r="D49" t="s">
        <v>1</v>
      </c>
    </row>
    <row r="50" spans="1:4" x14ac:dyDescent="0.45">
      <c r="A50" t="s">
        <v>48</v>
      </c>
      <c r="B50">
        <v>0.4</v>
      </c>
      <c r="C50">
        <v>180</v>
      </c>
      <c r="D50" t="s">
        <v>7</v>
      </c>
    </row>
    <row r="51" spans="1:4" x14ac:dyDescent="0.45">
      <c r="A51" t="s">
        <v>28</v>
      </c>
      <c r="B51">
        <v>7.3</v>
      </c>
      <c r="C51">
        <v>3550</v>
      </c>
      <c r="D51" t="s">
        <v>10</v>
      </c>
    </row>
    <row r="52" spans="1:4" x14ac:dyDescent="0.45">
      <c r="A52" t="s">
        <v>55</v>
      </c>
      <c r="B52">
        <f>22.5/2</f>
        <v>11.25</v>
      </c>
      <c r="C52">
        <v>3800</v>
      </c>
      <c r="D52" t="s">
        <v>10</v>
      </c>
    </row>
    <row r="53" spans="1:4" x14ac:dyDescent="0.45">
      <c r="A53" t="s">
        <v>29</v>
      </c>
      <c r="B53">
        <v>6</v>
      </c>
      <c r="C53">
        <v>2180</v>
      </c>
      <c r="D53" t="s">
        <v>1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Hike Difficulties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Shawn Hargreaves</dc:creator>
  <cp:lastModifiedBy>Shawn Hargreaves</cp:lastModifiedBy>
  <dcterms:created xsi:type="dcterms:W3CDTF">2020-06-04T14:47:56Z</dcterms:created>
  <dcterms:modified xsi:type="dcterms:W3CDTF">2021-06-07T03:05:52Z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etDate">
    <vt:lpwstr>2020-06-04T14:59:36Z</vt:lpwstr>
  </property>
  <property fmtid="{D5CDD505-2E9C-101B-9397-08002B2CF9AE}" pid="4" name="MSIP_Label_f42aa342-8706-4288-bd11-ebb85995028c_Method">
    <vt:lpwstr>Standard</vt:lpwstr>
  </property>
  <property fmtid="{D5CDD505-2E9C-101B-9397-08002B2CF9AE}" pid="5" name="MSIP_Label_f42aa342-8706-4288-bd11-ebb85995028c_Name">
    <vt:lpwstr>Internal</vt:lpwstr>
  </property>
  <property fmtid="{D5CDD505-2E9C-101B-9397-08002B2CF9AE}" pid="6" name="MSIP_Label_f42aa342-8706-4288-bd11-ebb85995028c_SiteId">
    <vt:lpwstr>72f988bf-86f1-41af-91ab-2d7cd011db47</vt:lpwstr>
  </property>
  <property fmtid="{D5CDD505-2E9C-101B-9397-08002B2CF9AE}" pid="7" name="MSIP_Label_f42aa342-8706-4288-bd11-ebb85995028c_ActionId">
    <vt:lpwstr>b0af4fed-1166-422a-b991-33a4564a23e8</vt:lpwstr>
  </property>
  <property fmtid="{D5CDD505-2E9C-101B-9397-08002B2CF9AE}" pid="8" name="MSIP_Label_f42aa342-8706-4288-bd11-ebb85995028c_ContentBits">
    <vt:lpwstr>0</vt:lpwstr>
  </property>
</Properties>
</file>