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E05DF858-B46F-4692-A4D1-A1714EC80E7B}" xr6:coauthVersionLast="47" xr6:coauthVersionMax="47" xr10:uidLastSave="{00000000-0000-0000-0000-000000000000}"/>
  <bookViews>
    <workbookView xWindow="-98" yWindow="-98" windowWidth="22695" windowHeight="1447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" l="1"/>
  <c r="C25" i="1" l="1"/>
  <c r="B25" i="1"/>
  <c r="C50" i="1" l="1"/>
  <c r="B50" i="1"/>
  <c r="B6" i="1"/>
</calcChain>
</file>

<file path=xl/sharedStrings.xml><?xml version="1.0" encoding="utf-8"?>
<sst xmlns="http://schemas.openxmlformats.org/spreadsheetml/2006/main" count="120" uniqueCount="68">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</sst>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D9F2AD5-02CC-4FED-82D3-1D761F57D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65E947-BA8D-4D6D-9D45-5FCD97187F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2AFFC2-AACF-4754-AE3A-E0E2B6034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01CEA0-19C9-4E89-99A1-082118F1F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FCD1AB-41E8-414C-9078-97768AAB5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F5E892-BF48-4854-9CC0-DA80F66EC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07393C-E243-46FD-B703-CBC9B2C39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AFB1B89-4153-46A2-8E35-DAA1B6D675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C240B7-80A7-4E28-B9D0-2A8026435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17E1828-A5A6-4F59-B8F5-5003ED14F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AD10E20-5F9A-40D6-B359-B7797B841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2DB093A-05CC-4BDF-9544-C21926CA0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C1BEE74-400B-472A-A6CB-5ECDF58B9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23128FB-0FD4-4FE6-A948-18FCFDD56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338384E-1E51-4DAC-B610-D0EEAE95E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A334FED-3D1D-4CA9-8F91-BE4D3C7A9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1FAB9FA-A962-47B2-836E-A4977998E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612DA1F-1CB0-4E5D-81E3-145DFAFE1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D7B937C-3228-4FBA-82FE-78DF7445F4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92AC8F2-2470-4673-99DA-E0AA90E6A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4B8847A-CD1B-4CDB-B483-E74C56C8CD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63287A5-D8E2-463D-8376-201F4281A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CD8A1A5-A396-4A12-86FF-A2F78AF1B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B1BB88D-A062-4FA6-91BD-770148002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A258165-4509-47A0-B8E2-9BD9B1C9F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E13E460-6E2B-429C-AF15-7011A3A66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B496C2C-5E24-4858-AF4C-F511721BC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A129E79-6069-405A-B119-7BD9FA8C5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72939F4-D933-49AB-A9F7-F6C5D9E07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AD4AC5B-3111-4512-BA23-D02E7FA9E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82D3DD3-3D12-4622-B759-4D9ADF287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9931344-4CDE-49F9-934C-FBF54BF2F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58D4D94-CF4A-4C1E-B100-4952FF826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B2B724F-B978-44BB-A64F-EAE97E0B8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2EC52DA-E9EC-4E61-9029-C421A31DB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C503A83-FE6C-405A-B76B-A9AEC8578F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5FC5F74-F8DE-47D6-8219-0DC6C36E2B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7107324-7FE3-40C2-8B4E-28001D4491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2646499-51D0-4CD1-A68E-1BE4112C1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035271B-086E-4E9A-AFD0-036C84828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6D40996-4474-4523-A4E0-3EBEBDCB1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8283D4B-1415-41CD-B71D-4021F7FEC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462F2E5-B48E-4417-9A17-31BCF942F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5C115F0-9227-4101-B5D8-122A62E26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E73376A-CEA1-4603-8119-5F18A90F8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720C042-54C4-421A-BFCA-D63B7F600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3663522-6F5C-4544-A881-9993BEDE4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55A17C3-3828-4B64-A7AB-A5136BC89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142C367-D3CC-455E-8C25-2B4565049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063463C-2EE9-4D1B-B457-D8933D47B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BFA6D7B-1EEC-44ED-B70B-C407BDF46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F2ACE98-CEAD-48A5-BC78-3C3848E9F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09C936F-8590-4C24-AA3B-7C3F7DB5C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88B20B7-1D5A-4975-9333-A874198AF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9563121-CC3C-4F01-8FDA-F53564A9F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10B270A-28F6-48E0-8E8F-2D17E0E48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C4F1F1F-1B3B-4BCF-947A-A67650D7F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914E940-CF3E-4F2C-883C-AC0189035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Difficulties'!$B$2:$B$59</c:f>
              <c:numCache>
                <c:formatCode>General</c:formatCode>
                <c:ptCount val="58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7.5</c:v>
                </c:pt>
                <c:pt idx="7">
                  <c:v>8.1999999999999993</c:v>
                </c:pt>
                <c:pt idx="8">
                  <c:v>3.4</c:v>
                </c:pt>
                <c:pt idx="9">
                  <c:v>4</c:v>
                </c:pt>
                <c:pt idx="10">
                  <c:v>2.9</c:v>
                </c:pt>
                <c:pt idx="11">
                  <c:v>7.1</c:v>
                </c:pt>
                <c:pt idx="12">
                  <c:v>6.5</c:v>
                </c:pt>
                <c:pt idx="13">
                  <c:v>9.8000000000000007</c:v>
                </c:pt>
                <c:pt idx="14">
                  <c:v>9.6</c:v>
                </c:pt>
                <c:pt idx="15">
                  <c:v>11.6</c:v>
                </c:pt>
                <c:pt idx="16">
                  <c:v>12.5</c:v>
                </c:pt>
                <c:pt idx="17">
                  <c:v>9</c:v>
                </c:pt>
                <c:pt idx="18">
                  <c:v>9.1</c:v>
                </c:pt>
                <c:pt idx="19">
                  <c:v>5.2</c:v>
                </c:pt>
                <c:pt idx="20">
                  <c:v>14</c:v>
                </c:pt>
                <c:pt idx="21">
                  <c:v>12.2</c:v>
                </c:pt>
                <c:pt idx="22">
                  <c:v>12</c:v>
                </c:pt>
                <c:pt idx="23">
                  <c:v>9.75</c:v>
                </c:pt>
                <c:pt idx="24">
                  <c:v>5.4</c:v>
                </c:pt>
                <c:pt idx="25">
                  <c:v>11.9</c:v>
                </c:pt>
                <c:pt idx="26">
                  <c:v>11.4</c:v>
                </c:pt>
                <c:pt idx="27">
                  <c:v>8.5</c:v>
                </c:pt>
                <c:pt idx="28">
                  <c:v>2.8</c:v>
                </c:pt>
                <c:pt idx="29">
                  <c:v>10.4</c:v>
                </c:pt>
                <c:pt idx="30">
                  <c:v>0.9</c:v>
                </c:pt>
                <c:pt idx="31">
                  <c:v>4.2</c:v>
                </c:pt>
                <c:pt idx="32">
                  <c:v>4.8</c:v>
                </c:pt>
                <c:pt idx="33">
                  <c:v>1.4</c:v>
                </c:pt>
                <c:pt idx="34">
                  <c:v>13.6</c:v>
                </c:pt>
                <c:pt idx="35">
                  <c:v>10.5</c:v>
                </c:pt>
                <c:pt idx="36">
                  <c:v>7</c:v>
                </c:pt>
                <c:pt idx="37">
                  <c:v>8.1</c:v>
                </c:pt>
                <c:pt idx="38">
                  <c:v>5.5</c:v>
                </c:pt>
                <c:pt idx="39">
                  <c:v>4.8</c:v>
                </c:pt>
                <c:pt idx="40">
                  <c:v>7.2</c:v>
                </c:pt>
                <c:pt idx="41">
                  <c:v>4.8</c:v>
                </c:pt>
                <c:pt idx="42">
                  <c:v>6.9</c:v>
                </c:pt>
                <c:pt idx="43">
                  <c:v>8.1999999999999993</c:v>
                </c:pt>
                <c:pt idx="44">
                  <c:v>3.3</c:v>
                </c:pt>
                <c:pt idx="45">
                  <c:v>2.2000000000000002</c:v>
                </c:pt>
                <c:pt idx="46">
                  <c:v>11</c:v>
                </c:pt>
                <c:pt idx="47">
                  <c:v>7.3</c:v>
                </c:pt>
                <c:pt idx="48">
                  <c:v>10.666666666666666</c:v>
                </c:pt>
                <c:pt idx="49">
                  <c:v>1.2</c:v>
                </c:pt>
                <c:pt idx="50">
                  <c:v>11</c:v>
                </c:pt>
                <c:pt idx="51">
                  <c:v>6.5</c:v>
                </c:pt>
                <c:pt idx="52">
                  <c:v>6.2</c:v>
                </c:pt>
                <c:pt idx="53">
                  <c:v>0.4</c:v>
                </c:pt>
                <c:pt idx="54">
                  <c:v>7.3</c:v>
                </c:pt>
                <c:pt idx="55">
                  <c:v>10.8</c:v>
                </c:pt>
                <c:pt idx="56">
                  <c:v>11.25</c:v>
                </c:pt>
                <c:pt idx="57">
                  <c:v>6</c:v>
                </c:pt>
              </c:numCache>
            </c:numRef>
          </c:xVal>
          <c:yVal>
            <c:numRef>
              <c:f>'Hike Difficulties'!$C$2:$C$59</c:f>
              <c:numCache>
                <c:formatCode>General</c:formatCode>
                <c:ptCount val="58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2970</c:v>
                </c:pt>
                <c:pt idx="7">
                  <c:v>3110</c:v>
                </c:pt>
                <c:pt idx="8">
                  <c:v>940</c:v>
                </c:pt>
                <c:pt idx="9">
                  <c:v>1000</c:v>
                </c:pt>
                <c:pt idx="10">
                  <c:v>1090</c:v>
                </c:pt>
                <c:pt idx="11">
                  <c:v>3030</c:v>
                </c:pt>
                <c:pt idx="12">
                  <c:v>1540</c:v>
                </c:pt>
                <c:pt idx="13">
                  <c:v>2880</c:v>
                </c:pt>
                <c:pt idx="14">
                  <c:v>3290</c:v>
                </c:pt>
                <c:pt idx="15">
                  <c:v>2660</c:v>
                </c:pt>
                <c:pt idx="16">
                  <c:v>2780</c:v>
                </c:pt>
                <c:pt idx="17">
                  <c:v>1680</c:v>
                </c:pt>
                <c:pt idx="18">
                  <c:v>1580</c:v>
                </c:pt>
                <c:pt idx="19">
                  <c:v>1000</c:v>
                </c:pt>
                <c:pt idx="20">
                  <c:v>4800</c:v>
                </c:pt>
                <c:pt idx="21">
                  <c:v>4120</c:v>
                </c:pt>
                <c:pt idx="22">
                  <c:v>3420</c:v>
                </c:pt>
                <c:pt idx="23">
                  <c:v>3850</c:v>
                </c:pt>
                <c:pt idx="24">
                  <c:v>1450</c:v>
                </c:pt>
                <c:pt idx="25">
                  <c:v>3160</c:v>
                </c:pt>
                <c:pt idx="26">
                  <c:v>2550</c:v>
                </c:pt>
                <c:pt idx="27">
                  <c:v>3350</c:v>
                </c:pt>
                <c:pt idx="28">
                  <c:v>880</c:v>
                </c:pt>
                <c:pt idx="29">
                  <c:v>1420</c:v>
                </c:pt>
                <c:pt idx="30">
                  <c:v>200</c:v>
                </c:pt>
                <c:pt idx="31">
                  <c:v>860</c:v>
                </c:pt>
                <c:pt idx="32">
                  <c:v>1260</c:v>
                </c:pt>
                <c:pt idx="33">
                  <c:v>375</c:v>
                </c:pt>
                <c:pt idx="34">
                  <c:v>3930</c:v>
                </c:pt>
                <c:pt idx="35">
                  <c:v>3100</c:v>
                </c:pt>
                <c:pt idx="36">
                  <c:v>1670</c:v>
                </c:pt>
                <c:pt idx="37">
                  <c:v>2400</c:v>
                </c:pt>
                <c:pt idx="38">
                  <c:v>1850</c:v>
                </c:pt>
                <c:pt idx="39">
                  <c:v>1300</c:v>
                </c:pt>
                <c:pt idx="40">
                  <c:v>1630</c:v>
                </c:pt>
                <c:pt idx="41">
                  <c:v>1470</c:v>
                </c:pt>
                <c:pt idx="42">
                  <c:v>2000</c:v>
                </c:pt>
                <c:pt idx="43">
                  <c:v>3490</c:v>
                </c:pt>
                <c:pt idx="44">
                  <c:v>600</c:v>
                </c:pt>
                <c:pt idx="45">
                  <c:v>750</c:v>
                </c:pt>
                <c:pt idx="46">
                  <c:v>2170</c:v>
                </c:pt>
                <c:pt idx="47">
                  <c:v>2250</c:v>
                </c:pt>
                <c:pt idx="48">
                  <c:v>3273.3333333333335</c:v>
                </c:pt>
                <c:pt idx="49">
                  <c:v>500</c:v>
                </c:pt>
                <c:pt idx="50">
                  <c:v>3060</c:v>
                </c:pt>
                <c:pt idx="51">
                  <c:v>1650</c:v>
                </c:pt>
                <c:pt idx="52">
                  <c:v>1890</c:v>
                </c:pt>
                <c:pt idx="53">
                  <c:v>180</c:v>
                </c:pt>
                <c:pt idx="54">
                  <c:v>3550</c:v>
                </c:pt>
                <c:pt idx="55">
                  <c:v>1800</c:v>
                </c:pt>
                <c:pt idx="56">
                  <c:v>3800</c:v>
                </c:pt>
                <c:pt idx="57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strenuous</c:v>
                  </c:pt>
                  <c:pt idx="8">
                    <c:v>moderate (because rough)</c:v>
                  </c:pt>
                  <c:pt idx="9">
                    <c:v>easy</c:v>
                  </c:pt>
                  <c:pt idx="10">
                    <c:v>easy</c:v>
                  </c:pt>
                  <c:pt idx="11">
                    <c:v>moderate</c:v>
                  </c:pt>
                  <c:pt idx="12">
                    <c:v>moderate</c:v>
                  </c:pt>
                  <c:pt idx="13">
                    <c:v>moderate</c:v>
                  </c:pt>
                  <c:pt idx="14">
                    <c:v>strenuous</c:v>
                  </c:pt>
                  <c:pt idx="15">
                    <c:v>moderate</c:v>
                  </c:pt>
                  <c:pt idx="16">
                    <c:v>strenuous</c:v>
                  </c:pt>
                  <c:pt idx="17">
                    <c:v>moderate</c:v>
                  </c:pt>
                  <c:pt idx="18">
                    <c:v>moderate</c:v>
                  </c:pt>
                  <c:pt idx="19">
                    <c:v>easy</c:v>
                  </c:pt>
                  <c:pt idx="20">
                    <c:v>strenuous</c:v>
                  </c:pt>
                  <c:pt idx="21">
                    <c:v>strenuous</c:v>
                  </c:pt>
                  <c:pt idx="22">
                    <c:v>strenuous</c:v>
                  </c:pt>
                  <c:pt idx="23">
                    <c:v>strenuous</c:v>
                  </c:pt>
                  <c:pt idx="24">
                    <c:v>easy</c:v>
                  </c:pt>
                  <c:pt idx="25">
                    <c:v>strenuous</c:v>
                  </c:pt>
                  <c:pt idx="26">
                    <c:v>moderate</c:v>
                  </c:pt>
                  <c:pt idx="27">
                    <c:v>strenuous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easy</c:v>
                  </c:pt>
                  <c:pt idx="31">
                    <c:v>easy</c:v>
                  </c:pt>
                  <c:pt idx="32">
                    <c:v>easy</c:v>
                  </c:pt>
                  <c:pt idx="33">
                    <c:v>easy</c:v>
                  </c:pt>
                  <c:pt idx="34">
                    <c:v>strenuous</c:v>
                  </c:pt>
                  <c:pt idx="35">
                    <c:v>strenuous</c:v>
                  </c:pt>
                  <c:pt idx="36">
                    <c:v>moderate</c:v>
                  </c:pt>
                  <c:pt idx="37">
                    <c:v>moderate</c:v>
                  </c:pt>
                  <c:pt idx="38">
                    <c:v>moderate</c:v>
                  </c:pt>
                  <c:pt idx="39">
                    <c:v>easy</c:v>
                  </c:pt>
                  <c:pt idx="40">
                    <c:v>moderate</c:v>
                  </c:pt>
                  <c:pt idx="41">
                    <c:v>easy</c:v>
                  </c:pt>
                  <c:pt idx="42">
                    <c:v>moderate</c:v>
                  </c:pt>
                  <c:pt idx="43">
                    <c:v>strenuous</c:v>
                  </c:pt>
                  <c:pt idx="44">
                    <c:v>easy</c:v>
                  </c:pt>
                  <c:pt idx="45">
                    <c:v>easy</c:v>
                  </c:pt>
                  <c:pt idx="46">
                    <c:v>moderate</c:v>
                  </c:pt>
                  <c:pt idx="47">
                    <c:v>moderate</c:v>
                  </c:pt>
                  <c:pt idx="48">
                    <c:v>strenuous</c:v>
                  </c:pt>
                  <c:pt idx="49">
                    <c:v>easy</c:v>
                  </c:pt>
                  <c:pt idx="50">
                    <c:v>strenuous</c:v>
                  </c:pt>
                  <c:pt idx="51">
                    <c:v>moderate</c:v>
                  </c:pt>
                  <c:pt idx="52">
                    <c:v>moderate</c:v>
                  </c:pt>
                  <c:pt idx="53">
                    <c:v>easy</c:v>
                  </c:pt>
                  <c:pt idx="54">
                    <c:v>strenuous</c:v>
                  </c:pt>
                  <c:pt idx="55">
                    <c:v>strenuous</c:v>
                  </c:pt>
                  <c:pt idx="56">
                    <c:v>strenuous</c:v>
                  </c:pt>
                  <c:pt idx="57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59" totalsRowShown="0">
  <autoFilter ref="A1:D59" xr:uid="{F6E6D1D2-BEAF-41EC-8549-7BFCED1FD786}"/>
  <sortState xmlns:xlrd2="http://schemas.microsoft.com/office/spreadsheetml/2017/richdata2" ref="A2:D59">
    <sortCondition ref="A1:A59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59"/>
  <sheetViews>
    <sheetView tabSelected="1" workbookViewId="0">
      <selection activeCell="D11" sqref="D11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36</v>
      </c>
      <c r="B8">
        <v>7.5</v>
      </c>
      <c r="C8">
        <v>2970</v>
      </c>
      <c r="D8" t="s">
        <v>1</v>
      </c>
    </row>
    <row r="9" spans="1:4" x14ac:dyDescent="0.45">
      <c r="A9" t="s">
        <v>61</v>
      </c>
      <c r="B9">
        <v>8.1999999999999993</v>
      </c>
      <c r="C9">
        <v>3110</v>
      </c>
      <c r="D9" t="s">
        <v>10</v>
      </c>
    </row>
    <row r="10" spans="1:4" x14ac:dyDescent="0.45">
      <c r="A10" t="s">
        <v>64</v>
      </c>
      <c r="B10">
        <v>3.4</v>
      </c>
      <c r="C10">
        <v>940</v>
      </c>
      <c r="D10" t="s">
        <v>67</v>
      </c>
    </row>
    <row r="11" spans="1:4" x14ac:dyDescent="0.45">
      <c r="A11" t="s">
        <v>42</v>
      </c>
      <c r="B11">
        <v>4</v>
      </c>
      <c r="C11">
        <v>1000</v>
      </c>
      <c r="D11" t="s">
        <v>7</v>
      </c>
    </row>
    <row r="12" spans="1:4" x14ac:dyDescent="0.45">
      <c r="A12" t="s">
        <v>43</v>
      </c>
      <c r="B12">
        <v>2.9</v>
      </c>
      <c r="C12">
        <v>1090</v>
      </c>
      <c r="D12" t="s">
        <v>7</v>
      </c>
    </row>
    <row r="13" spans="1:4" x14ac:dyDescent="0.45">
      <c r="A13" t="s">
        <v>39</v>
      </c>
      <c r="B13">
        <v>7.1</v>
      </c>
      <c r="C13">
        <v>3030</v>
      </c>
      <c r="D13" t="s">
        <v>1</v>
      </c>
    </row>
    <row r="14" spans="1:4" x14ac:dyDescent="0.45">
      <c r="A14" t="s">
        <v>50</v>
      </c>
      <c r="B14">
        <v>6.5</v>
      </c>
      <c r="C14">
        <v>1540</v>
      </c>
      <c r="D14" t="s">
        <v>1</v>
      </c>
    </row>
    <row r="15" spans="1:4" x14ac:dyDescent="0.45">
      <c r="A15" t="s">
        <v>8</v>
      </c>
      <c r="B15">
        <v>9.8000000000000007</v>
      </c>
      <c r="C15">
        <v>2880</v>
      </c>
      <c r="D15" t="s">
        <v>1</v>
      </c>
    </row>
    <row r="16" spans="1:4" x14ac:dyDescent="0.45">
      <c r="A16" t="s">
        <v>9</v>
      </c>
      <c r="B16">
        <v>9.6</v>
      </c>
      <c r="C16">
        <v>3290</v>
      </c>
      <c r="D16" t="s">
        <v>10</v>
      </c>
    </row>
    <row r="17" spans="1:4" x14ac:dyDescent="0.45">
      <c r="A17" t="s">
        <v>46</v>
      </c>
      <c r="B17">
        <v>11.6</v>
      </c>
      <c r="C17">
        <v>2660</v>
      </c>
      <c r="D17" t="s">
        <v>1</v>
      </c>
    </row>
    <row r="18" spans="1:4" x14ac:dyDescent="0.45">
      <c r="A18" t="s">
        <v>11</v>
      </c>
      <c r="B18">
        <v>12.5</v>
      </c>
      <c r="C18">
        <v>2780</v>
      </c>
      <c r="D18" t="s">
        <v>10</v>
      </c>
    </row>
    <row r="19" spans="1:4" x14ac:dyDescent="0.45">
      <c r="A19" t="s">
        <v>56</v>
      </c>
      <c r="B19">
        <v>9</v>
      </c>
      <c r="C19">
        <v>1680</v>
      </c>
      <c r="D19" t="s">
        <v>1</v>
      </c>
    </row>
    <row r="20" spans="1:4" x14ac:dyDescent="0.45">
      <c r="A20" t="s">
        <v>12</v>
      </c>
      <c r="B20">
        <v>9.1</v>
      </c>
      <c r="C20">
        <v>1580</v>
      </c>
      <c r="D20" t="s">
        <v>1</v>
      </c>
    </row>
    <row r="21" spans="1:4" x14ac:dyDescent="0.45">
      <c r="A21" t="s">
        <v>35</v>
      </c>
      <c r="B21">
        <v>5.2</v>
      </c>
      <c r="C21">
        <v>1000</v>
      </c>
      <c r="D21" t="s">
        <v>7</v>
      </c>
    </row>
    <row r="22" spans="1:4" x14ac:dyDescent="0.45">
      <c r="A22" t="s">
        <v>13</v>
      </c>
      <c r="B22">
        <v>14</v>
      </c>
      <c r="C22">
        <v>4800</v>
      </c>
      <c r="D22" t="s">
        <v>10</v>
      </c>
    </row>
    <row r="23" spans="1:4" x14ac:dyDescent="0.45">
      <c r="A23" t="s">
        <v>14</v>
      </c>
      <c r="B23">
        <v>12.2</v>
      </c>
      <c r="C23">
        <v>4120</v>
      </c>
      <c r="D23" t="s">
        <v>10</v>
      </c>
    </row>
    <row r="24" spans="1:4" x14ac:dyDescent="0.45">
      <c r="A24" t="s">
        <v>15</v>
      </c>
      <c r="B24">
        <v>12</v>
      </c>
      <c r="C24">
        <v>3420</v>
      </c>
      <c r="D24" t="s">
        <v>10</v>
      </c>
    </row>
    <row r="25" spans="1:4" x14ac:dyDescent="0.45">
      <c r="A25" t="s">
        <v>37</v>
      </c>
      <c r="B25">
        <f>19.5/2</f>
        <v>9.75</v>
      </c>
      <c r="C25">
        <f>4400*7/8</f>
        <v>3850</v>
      </c>
      <c r="D25" t="s">
        <v>10</v>
      </c>
    </row>
    <row r="26" spans="1:4" x14ac:dyDescent="0.45">
      <c r="A26" t="s">
        <v>16</v>
      </c>
      <c r="B26">
        <v>5.4</v>
      </c>
      <c r="C26">
        <v>1450</v>
      </c>
      <c r="D26" t="s">
        <v>7</v>
      </c>
    </row>
    <row r="27" spans="1:4" x14ac:dyDescent="0.45">
      <c r="A27" t="s">
        <v>41</v>
      </c>
      <c r="B27">
        <v>11.9</v>
      </c>
      <c r="C27">
        <v>3160</v>
      </c>
      <c r="D27" t="s">
        <v>10</v>
      </c>
    </row>
    <row r="28" spans="1:4" x14ac:dyDescent="0.45">
      <c r="A28" t="s">
        <v>17</v>
      </c>
      <c r="B28">
        <v>11.4</v>
      </c>
      <c r="C28">
        <v>2550</v>
      </c>
      <c r="D28" t="s">
        <v>1</v>
      </c>
    </row>
    <row r="29" spans="1:4" x14ac:dyDescent="0.45">
      <c r="A29" t="s">
        <v>18</v>
      </c>
      <c r="B29">
        <v>8.5</v>
      </c>
      <c r="C29">
        <v>3350</v>
      </c>
      <c r="D29" t="s">
        <v>10</v>
      </c>
    </row>
    <row r="30" spans="1:4" x14ac:dyDescent="0.45">
      <c r="A30" t="s">
        <v>53</v>
      </c>
      <c r="B30">
        <v>2.8</v>
      </c>
      <c r="C30">
        <v>880</v>
      </c>
      <c r="D30" t="s">
        <v>7</v>
      </c>
    </row>
    <row r="31" spans="1:4" x14ac:dyDescent="0.45">
      <c r="A31" t="s">
        <v>19</v>
      </c>
      <c r="B31">
        <v>10.4</v>
      </c>
      <c r="C31">
        <v>1420</v>
      </c>
      <c r="D31" t="s">
        <v>1</v>
      </c>
    </row>
    <row r="32" spans="1:4" x14ac:dyDescent="0.45">
      <c r="A32" t="s">
        <v>51</v>
      </c>
      <c r="B32">
        <v>0.9</v>
      </c>
      <c r="C32">
        <v>200</v>
      </c>
      <c r="D32" t="s">
        <v>7</v>
      </c>
    </row>
    <row r="33" spans="1:4" x14ac:dyDescent="0.45">
      <c r="A33" t="s">
        <v>66</v>
      </c>
      <c r="B33">
        <v>4.2</v>
      </c>
      <c r="C33">
        <v>860</v>
      </c>
      <c r="D33" t="s">
        <v>7</v>
      </c>
    </row>
    <row r="34" spans="1:4" x14ac:dyDescent="0.45">
      <c r="A34" t="s">
        <v>54</v>
      </c>
      <c r="B34">
        <v>4.8</v>
      </c>
      <c r="C34">
        <v>1260</v>
      </c>
      <c r="D34" t="s">
        <v>7</v>
      </c>
    </row>
    <row r="35" spans="1:4" x14ac:dyDescent="0.45">
      <c r="A35" t="s">
        <v>52</v>
      </c>
      <c r="B35">
        <v>1.4</v>
      </c>
      <c r="C35">
        <v>375</v>
      </c>
      <c r="D35" t="s">
        <v>7</v>
      </c>
    </row>
    <row r="36" spans="1:4" x14ac:dyDescent="0.45">
      <c r="A36" t="s">
        <v>47</v>
      </c>
      <c r="B36">
        <v>13.6</v>
      </c>
      <c r="C36">
        <v>3930</v>
      </c>
      <c r="D36" t="s">
        <v>10</v>
      </c>
    </row>
    <row r="37" spans="1:4" x14ac:dyDescent="0.45">
      <c r="A37" t="s">
        <v>62</v>
      </c>
      <c r="B37">
        <v>10.5</v>
      </c>
      <c r="C37">
        <v>3100</v>
      </c>
      <c r="D37" t="s">
        <v>10</v>
      </c>
    </row>
    <row r="38" spans="1:4" x14ac:dyDescent="0.45">
      <c r="A38" t="s">
        <v>34</v>
      </c>
      <c r="B38">
        <v>7</v>
      </c>
      <c r="C38">
        <v>1670</v>
      </c>
      <c r="D38" t="s">
        <v>1</v>
      </c>
    </row>
    <row r="39" spans="1:4" x14ac:dyDescent="0.45">
      <c r="A39" t="s">
        <v>44</v>
      </c>
      <c r="B39">
        <v>8.1</v>
      </c>
      <c r="C39">
        <v>2400</v>
      </c>
      <c r="D39" t="s">
        <v>1</v>
      </c>
    </row>
    <row r="40" spans="1:4" x14ac:dyDescent="0.45">
      <c r="A40" t="s">
        <v>20</v>
      </c>
      <c r="B40">
        <v>5.5</v>
      </c>
      <c r="C40">
        <v>1850</v>
      </c>
      <c r="D40" t="s">
        <v>1</v>
      </c>
    </row>
    <row r="41" spans="1:4" x14ac:dyDescent="0.45">
      <c r="A41" t="s">
        <v>21</v>
      </c>
      <c r="B41">
        <v>4.8</v>
      </c>
      <c r="C41">
        <v>1300</v>
      </c>
      <c r="D41" t="s">
        <v>7</v>
      </c>
    </row>
    <row r="42" spans="1:4" x14ac:dyDescent="0.45">
      <c r="A42" t="s">
        <v>57</v>
      </c>
      <c r="B42">
        <v>7.2</v>
      </c>
      <c r="C42">
        <v>1630</v>
      </c>
      <c r="D42" t="s">
        <v>1</v>
      </c>
    </row>
    <row r="43" spans="1:4" x14ac:dyDescent="0.45">
      <c r="A43" t="s">
        <v>22</v>
      </c>
      <c r="B43">
        <v>4.8</v>
      </c>
      <c r="C43">
        <v>1470</v>
      </c>
      <c r="D43" t="s">
        <v>7</v>
      </c>
    </row>
    <row r="44" spans="1:4" x14ac:dyDescent="0.45">
      <c r="A44" t="s">
        <v>23</v>
      </c>
      <c r="B44">
        <v>6.9</v>
      </c>
      <c r="C44">
        <v>2000</v>
      </c>
      <c r="D44" t="s">
        <v>1</v>
      </c>
    </row>
    <row r="45" spans="1:4" x14ac:dyDescent="0.45">
      <c r="A45" t="s">
        <v>45</v>
      </c>
      <c r="B45">
        <v>8.1999999999999993</v>
      </c>
      <c r="C45">
        <v>3490</v>
      </c>
      <c r="D45" t="s">
        <v>10</v>
      </c>
    </row>
    <row r="46" spans="1:4" x14ac:dyDescent="0.45">
      <c r="A46" t="s">
        <v>65</v>
      </c>
      <c r="B46">
        <v>3.3</v>
      </c>
      <c r="C46">
        <v>600</v>
      </c>
      <c r="D46" t="s">
        <v>7</v>
      </c>
    </row>
    <row r="47" spans="1:4" x14ac:dyDescent="0.45">
      <c r="A47" t="s">
        <v>40</v>
      </c>
      <c r="B47">
        <v>2.2000000000000002</v>
      </c>
      <c r="C47">
        <v>750</v>
      </c>
      <c r="D47" t="s">
        <v>7</v>
      </c>
    </row>
    <row r="48" spans="1:4" x14ac:dyDescent="0.45">
      <c r="A48" t="s">
        <v>38</v>
      </c>
      <c r="B48">
        <v>11</v>
      </c>
      <c r="C48">
        <v>2170</v>
      </c>
      <c r="D48" t="s">
        <v>1</v>
      </c>
    </row>
    <row r="49" spans="1:4" x14ac:dyDescent="0.45">
      <c r="A49" t="s">
        <v>24</v>
      </c>
      <c r="B49">
        <v>7.3</v>
      </c>
      <c r="C49">
        <v>2250</v>
      </c>
      <c r="D49" t="s">
        <v>1</v>
      </c>
    </row>
    <row r="50" spans="1:4" x14ac:dyDescent="0.45">
      <c r="A50" t="s">
        <v>25</v>
      </c>
      <c r="B50">
        <f>16*2/3</f>
        <v>10.666666666666666</v>
      </c>
      <c r="C50">
        <f>4910*2/3</f>
        <v>3273.3333333333335</v>
      </c>
      <c r="D50" t="s">
        <v>10</v>
      </c>
    </row>
    <row r="51" spans="1:4" x14ac:dyDescent="0.45">
      <c r="A51" t="s">
        <v>49</v>
      </c>
      <c r="B51">
        <v>1.2</v>
      </c>
      <c r="C51">
        <v>500</v>
      </c>
      <c r="D51" t="s">
        <v>7</v>
      </c>
    </row>
    <row r="52" spans="1:4" x14ac:dyDescent="0.45">
      <c r="A52" t="s">
        <v>26</v>
      </c>
      <c r="B52">
        <v>11</v>
      </c>
      <c r="C52">
        <v>3060</v>
      </c>
      <c r="D52" t="s">
        <v>10</v>
      </c>
    </row>
    <row r="53" spans="1:4" x14ac:dyDescent="0.45">
      <c r="A53" t="s">
        <v>60</v>
      </c>
      <c r="B53">
        <v>6.5</v>
      </c>
      <c r="C53">
        <v>1650</v>
      </c>
      <c r="D53" t="s">
        <v>1</v>
      </c>
    </row>
    <row r="54" spans="1:4" x14ac:dyDescent="0.45">
      <c r="A54" t="s">
        <v>27</v>
      </c>
      <c r="B54">
        <v>6.2</v>
      </c>
      <c r="C54">
        <v>1890</v>
      </c>
      <c r="D54" t="s">
        <v>1</v>
      </c>
    </row>
    <row r="55" spans="1:4" x14ac:dyDescent="0.45">
      <c r="A55" t="s">
        <v>48</v>
      </c>
      <c r="B55">
        <v>0.4</v>
      </c>
      <c r="C55">
        <v>180</v>
      </c>
      <c r="D55" t="s">
        <v>7</v>
      </c>
    </row>
    <row r="56" spans="1:4" x14ac:dyDescent="0.45">
      <c r="A56" t="s">
        <v>28</v>
      </c>
      <c r="B56">
        <v>7.3</v>
      </c>
      <c r="C56">
        <v>3550</v>
      </c>
      <c r="D56" t="s">
        <v>10</v>
      </c>
    </row>
    <row r="57" spans="1:4" x14ac:dyDescent="0.45">
      <c r="A57" t="s">
        <v>63</v>
      </c>
      <c r="B57">
        <v>10.8</v>
      </c>
      <c r="C57">
        <v>1800</v>
      </c>
      <c r="D57" t="s">
        <v>10</v>
      </c>
    </row>
    <row r="58" spans="1:4" x14ac:dyDescent="0.45">
      <c r="A58" t="s">
        <v>55</v>
      </c>
      <c r="B58">
        <f>22.5/2</f>
        <v>11.25</v>
      </c>
      <c r="C58">
        <v>3800</v>
      </c>
      <c r="D58" t="s">
        <v>10</v>
      </c>
    </row>
    <row r="59" spans="1:4" x14ac:dyDescent="0.45">
      <c r="A59" t="s">
        <v>29</v>
      </c>
      <c r="B59">
        <v>6</v>
      </c>
      <c r="C59">
        <v>2180</v>
      </c>
      <c r="D59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2021-07-19T02:11:00Z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