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A3E22DD4-F71E-4D2D-9518-C0FF1FED6AF7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B19" i="1"/>
  <c r="C36" i="1" l="1"/>
  <c r="B36" i="1"/>
  <c r="B4" i="1"/>
</calcChain>
</file>

<file path=xl/sharedStrings.xml><?xml version="1.0" encoding="utf-8"?>
<sst xmlns="http://schemas.openxmlformats.org/spreadsheetml/2006/main" count="82" uniqueCount="48">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</sst>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31CFB6-2D50-48BE-A69F-5A14B18D3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ED3D3B-D3E3-4D25-ACD3-BC40EE4B3C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008F73-CEDB-4691-93EB-041358C70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48A1D6-E1D4-4EF7-8C59-2E85B7881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57664B-7C5B-470A-869A-29EB37D5E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102301-7FFE-499F-83DA-DF4332AC3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D9D0B9-3B69-4198-AB39-DD07E55AF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5D1FA6-CA52-4595-B1D5-FC39D464D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2E9075-ADD6-419E-93EE-EBDAB1089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3EBC1F8-9A1A-4C2B-B221-4F70C75450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7DDF3D8-6F65-4E58-82F3-6188333126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532615D-BD39-43FD-98C5-AF1AC9937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B8C1955-4DC8-4BB5-9A27-2A00E4835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5FF509E-0806-407F-BF83-06E9B2B1D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1B6ED4A-CC1F-4425-8DDC-142E2C53E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CCF7F90-6127-4675-9BE4-DCC21D2F8C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A571BE2-1F7B-4E8D-8EBA-949C46BD0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D926859-56B7-4E71-B2BF-28D55CB96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3EF7E63-6CF2-41FD-81D1-B90AFA40E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35095E3-68DF-4363-8609-3E9118CF9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9BFF811-480F-4C73-B42C-AE0E16AC73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C832204-54AD-4DE0-88E6-E228AD1DF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55AFB6-8389-4111-8ACD-D39DEB5F6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D681432-7DC8-4BD1-8BEA-BC2D4F693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338DED-26C4-487E-B86E-8B61332E47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0647DF8-DDE4-4CA2-A859-F4244FB573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D24C022-F8C4-4A07-AE5B-FE8D7B469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C739A60-7C64-4516-8D0B-A81A2E60B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990057D-F389-401E-AB85-A2D381642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EE0751-A4E1-4DDD-A3A0-9ADDF4616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BD9B39E-0659-4160-9884-C4987D0114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7FEA02D-DE53-4203-80BC-6D410E4A8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CC2627C-06E3-4F77-89F1-7D312F63DF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23919B8-C684-4442-B2BF-5CC00609B3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950E643-78FE-4EF0-8916-BB591836D0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28C800A-FACC-476F-B4E5-B45D3AFE0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400C457-811C-4BCB-9BC2-C9C8BD901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87F58D1-57F5-47BB-89B9-97BB8E687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1348E15-AB73-4883-B9A9-42A483D51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Difficulties'!$B$2:$B$40</c:f>
              <c:numCache>
                <c:formatCode>General</c:formatCode>
                <c:ptCount val="39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9.8000000000000007</c:v>
                </c:pt>
                <c:pt idx="9">
                  <c:v>9.6</c:v>
                </c:pt>
                <c:pt idx="10">
                  <c:v>11.6</c:v>
                </c:pt>
                <c:pt idx="11">
                  <c:v>14</c:v>
                </c:pt>
                <c:pt idx="12">
                  <c:v>9.1</c:v>
                </c:pt>
                <c:pt idx="13">
                  <c:v>5.2</c:v>
                </c:pt>
                <c:pt idx="14">
                  <c:v>14</c:v>
                </c:pt>
                <c:pt idx="15">
                  <c:v>12.2</c:v>
                </c:pt>
                <c:pt idx="16">
                  <c:v>12</c:v>
                </c:pt>
                <c:pt idx="17">
                  <c:v>9.75</c:v>
                </c:pt>
                <c:pt idx="18">
                  <c:v>5.4</c:v>
                </c:pt>
                <c:pt idx="19">
                  <c:v>11.9</c:v>
                </c:pt>
                <c:pt idx="20">
                  <c:v>11.4</c:v>
                </c:pt>
                <c:pt idx="21">
                  <c:v>8.5</c:v>
                </c:pt>
                <c:pt idx="22">
                  <c:v>10.4</c:v>
                </c:pt>
                <c:pt idx="23">
                  <c:v>13.6</c:v>
                </c:pt>
                <c:pt idx="24">
                  <c:v>7</c:v>
                </c:pt>
                <c:pt idx="25">
                  <c:v>8.1</c:v>
                </c:pt>
                <c:pt idx="26">
                  <c:v>5.5</c:v>
                </c:pt>
                <c:pt idx="27">
                  <c:v>4.8</c:v>
                </c:pt>
                <c:pt idx="28">
                  <c:v>4.8</c:v>
                </c:pt>
                <c:pt idx="29">
                  <c:v>6.9</c:v>
                </c:pt>
                <c:pt idx="30">
                  <c:v>8.1999999999999993</c:v>
                </c:pt>
                <c:pt idx="31">
                  <c:v>2.2000000000000002</c:v>
                </c:pt>
                <c:pt idx="32">
                  <c:v>11</c:v>
                </c:pt>
                <c:pt idx="33">
                  <c:v>7.3</c:v>
                </c:pt>
                <c:pt idx="34">
                  <c:v>10.666666666666666</c:v>
                </c:pt>
                <c:pt idx="35">
                  <c:v>11</c:v>
                </c:pt>
                <c:pt idx="36">
                  <c:v>6.2</c:v>
                </c:pt>
                <c:pt idx="37">
                  <c:v>7.3</c:v>
                </c:pt>
                <c:pt idx="38">
                  <c:v>6</c:v>
                </c:pt>
              </c:numCache>
            </c:numRef>
          </c:xVal>
          <c:yVal>
            <c:numRef>
              <c:f>'Hike Difficulties'!$C$2:$C$40</c:f>
              <c:numCache>
                <c:formatCode>General</c:formatCode>
                <c:ptCount val="39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2880</c:v>
                </c:pt>
                <c:pt idx="9">
                  <c:v>3290</c:v>
                </c:pt>
                <c:pt idx="10">
                  <c:v>2660</c:v>
                </c:pt>
                <c:pt idx="11">
                  <c:v>2780</c:v>
                </c:pt>
                <c:pt idx="12">
                  <c:v>1580</c:v>
                </c:pt>
                <c:pt idx="13">
                  <c:v>1000</c:v>
                </c:pt>
                <c:pt idx="14">
                  <c:v>4800</c:v>
                </c:pt>
                <c:pt idx="15">
                  <c:v>4120</c:v>
                </c:pt>
                <c:pt idx="16">
                  <c:v>3420</c:v>
                </c:pt>
                <c:pt idx="17">
                  <c:v>3850</c:v>
                </c:pt>
                <c:pt idx="18">
                  <c:v>1450</c:v>
                </c:pt>
                <c:pt idx="19">
                  <c:v>3160</c:v>
                </c:pt>
                <c:pt idx="20">
                  <c:v>2550</c:v>
                </c:pt>
                <c:pt idx="21">
                  <c:v>3350</c:v>
                </c:pt>
                <c:pt idx="22">
                  <c:v>1420</c:v>
                </c:pt>
                <c:pt idx="23">
                  <c:v>3930</c:v>
                </c:pt>
                <c:pt idx="24">
                  <c:v>1670</c:v>
                </c:pt>
                <c:pt idx="25">
                  <c:v>2400</c:v>
                </c:pt>
                <c:pt idx="26">
                  <c:v>1850</c:v>
                </c:pt>
                <c:pt idx="27">
                  <c:v>1300</c:v>
                </c:pt>
                <c:pt idx="28">
                  <c:v>1470</c:v>
                </c:pt>
                <c:pt idx="29">
                  <c:v>2000</c:v>
                </c:pt>
                <c:pt idx="30">
                  <c:v>3490</c:v>
                </c:pt>
                <c:pt idx="31">
                  <c:v>750</c:v>
                </c:pt>
                <c:pt idx="32">
                  <c:v>2170</c:v>
                </c:pt>
                <c:pt idx="33">
                  <c:v>2250</c:v>
                </c:pt>
                <c:pt idx="34">
                  <c:v>3273.3333333333335</c:v>
                </c:pt>
                <c:pt idx="35">
                  <c:v>3060</c:v>
                </c:pt>
                <c:pt idx="36">
                  <c:v>1890</c:v>
                </c:pt>
                <c:pt idx="37">
                  <c:v>3550</c:v>
                </c:pt>
                <c:pt idx="38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moderate</c:v>
                  </c:pt>
                  <c:pt idx="11">
                    <c:v>strenuous</c:v>
                  </c:pt>
                  <c:pt idx="12">
                    <c:v>moderate</c:v>
                  </c:pt>
                  <c:pt idx="13">
                    <c:v>easy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moderate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easy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easy</c:v>
                  </c:pt>
                  <c:pt idx="32">
                    <c:v>moderate</c:v>
                  </c:pt>
                  <c:pt idx="33">
                    <c:v>moderate</c:v>
                  </c:pt>
                  <c:pt idx="34">
                    <c:v>strenuous</c:v>
                  </c:pt>
                  <c:pt idx="35">
                    <c:v>strenuous</c:v>
                  </c:pt>
                  <c:pt idx="36">
                    <c:v>moderate</c:v>
                  </c:pt>
                  <c:pt idx="37">
                    <c:v>strenuous</c:v>
                  </c:pt>
                  <c:pt idx="38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0" totalsRowShown="0">
  <autoFilter ref="A1:D40" xr:uid="{F6E6D1D2-BEAF-41EC-8549-7BFCED1FD786}"/>
  <sortState xmlns:xlrd2="http://schemas.microsoft.com/office/spreadsheetml/2017/richdata2" ref="A2:D40">
    <sortCondition ref="A1:A40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0"/>
  <sheetViews>
    <sheetView tabSelected="1" workbookViewId="0">
      <selection activeCell="D41" sqref="D41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8</v>
      </c>
      <c r="B10">
        <v>9.8000000000000007</v>
      </c>
      <c r="C10">
        <v>2880</v>
      </c>
      <c r="D10" t="s">
        <v>1</v>
      </c>
    </row>
    <row r="11" spans="1:4" x14ac:dyDescent="0.45">
      <c r="A11" t="s">
        <v>9</v>
      </c>
      <c r="B11">
        <v>9.6</v>
      </c>
      <c r="C11">
        <v>3290</v>
      </c>
      <c r="D11" t="s">
        <v>10</v>
      </c>
    </row>
    <row r="12" spans="1:4" x14ac:dyDescent="0.45">
      <c r="A12" t="s">
        <v>46</v>
      </c>
      <c r="B12">
        <v>11.6</v>
      </c>
      <c r="C12">
        <v>2660</v>
      </c>
      <c r="D12" t="s">
        <v>1</v>
      </c>
    </row>
    <row r="13" spans="1:4" x14ac:dyDescent="0.45">
      <c r="A13" t="s">
        <v>11</v>
      </c>
      <c r="B13">
        <v>14</v>
      </c>
      <c r="C13">
        <v>2780</v>
      </c>
      <c r="D13" t="s">
        <v>10</v>
      </c>
    </row>
    <row r="14" spans="1:4" x14ac:dyDescent="0.45">
      <c r="A14" t="s">
        <v>12</v>
      </c>
      <c r="B14">
        <v>9.1</v>
      </c>
      <c r="C14">
        <v>1580</v>
      </c>
      <c r="D14" t="s">
        <v>1</v>
      </c>
    </row>
    <row r="15" spans="1:4" x14ac:dyDescent="0.45">
      <c r="A15" t="s">
        <v>35</v>
      </c>
      <c r="B15">
        <v>5.2</v>
      </c>
      <c r="C15">
        <v>1000</v>
      </c>
      <c r="D15" t="s">
        <v>7</v>
      </c>
    </row>
    <row r="16" spans="1:4" x14ac:dyDescent="0.45">
      <c r="A16" t="s">
        <v>13</v>
      </c>
      <c r="B16">
        <v>14</v>
      </c>
      <c r="C16">
        <v>4800</v>
      </c>
      <c r="D16" t="s">
        <v>10</v>
      </c>
    </row>
    <row r="17" spans="1:4" x14ac:dyDescent="0.45">
      <c r="A17" t="s">
        <v>14</v>
      </c>
      <c r="B17">
        <v>12.2</v>
      </c>
      <c r="C17">
        <v>4120</v>
      </c>
      <c r="D17" t="s">
        <v>10</v>
      </c>
    </row>
    <row r="18" spans="1:4" x14ac:dyDescent="0.45">
      <c r="A18" t="s">
        <v>15</v>
      </c>
      <c r="B18">
        <v>12</v>
      </c>
      <c r="C18">
        <v>3420</v>
      </c>
      <c r="D18" t="s">
        <v>10</v>
      </c>
    </row>
    <row r="19" spans="1:4" x14ac:dyDescent="0.45">
      <c r="A19" t="s">
        <v>37</v>
      </c>
      <c r="B19">
        <f>19.5/2</f>
        <v>9.75</v>
      </c>
      <c r="C19">
        <f>4400*7/8</f>
        <v>3850</v>
      </c>
      <c r="D19" t="s">
        <v>10</v>
      </c>
    </row>
    <row r="20" spans="1:4" x14ac:dyDescent="0.45">
      <c r="A20" t="s">
        <v>16</v>
      </c>
      <c r="B20">
        <v>5.4</v>
      </c>
      <c r="C20">
        <v>1450</v>
      </c>
      <c r="D20" t="s">
        <v>7</v>
      </c>
    </row>
    <row r="21" spans="1:4" x14ac:dyDescent="0.45">
      <c r="A21" t="s">
        <v>41</v>
      </c>
      <c r="B21">
        <v>11.9</v>
      </c>
      <c r="C21">
        <v>3160</v>
      </c>
      <c r="D21" t="s">
        <v>10</v>
      </c>
    </row>
    <row r="22" spans="1:4" x14ac:dyDescent="0.45">
      <c r="A22" t="s">
        <v>17</v>
      </c>
      <c r="B22">
        <v>11.4</v>
      </c>
      <c r="C22">
        <v>2550</v>
      </c>
      <c r="D22" t="s">
        <v>1</v>
      </c>
    </row>
    <row r="23" spans="1:4" x14ac:dyDescent="0.45">
      <c r="A23" t="s">
        <v>18</v>
      </c>
      <c r="B23">
        <v>8.5</v>
      </c>
      <c r="C23">
        <v>3350</v>
      </c>
      <c r="D23" t="s">
        <v>10</v>
      </c>
    </row>
    <row r="24" spans="1:4" x14ac:dyDescent="0.45">
      <c r="A24" t="s">
        <v>19</v>
      </c>
      <c r="B24">
        <v>10.4</v>
      </c>
      <c r="C24">
        <v>1420</v>
      </c>
      <c r="D24" t="s">
        <v>1</v>
      </c>
    </row>
    <row r="25" spans="1:4" x14ac:dyDescent="0.45">
      <c r="A25" t="s">
        <v>47</v>
      </c>
      <c r="B25">
        <v>13.6</v>
      </c>
      <c r="C25">
        <v>3930</v>
      </c>
      <c r="D25" t="s">
        <v>10</v>
      </c>
    </row>
    <row r="26" spans="1:4" x14ac:dyDescent="0.45">
      <c r="A26" t="s">
        <v>34</v>
      </c>
      <c r="B26">
        <v>7</v>
      </c>
      <c r="C26">
        <v>1670</v>
      </c>
      <c r="D26" t="s">
        <v>1</v>
      </c>
    </row>
    <row r="27" spans="1:4" x14ac:dyDescent="0.45">
      <c r="A27" t="s">
        <v>44</v>
      </c>
      <c r="B27">
        <v>8.1</v>
      </c>
      <c r="C27">
        <v>2400</v>
      </c>
      <c r="D27" t="s">
        <v>1</v>
      </c>
    </row>
    <row r="28" spans="1:4" x14ac:dyDescent="0.45">
      <c r="A28" t="s">
        <v>20</v>
      </c>
      <c r="B28">
        <v>5.5</v>
      </c>
      <c r="C28">
        <v>1850</v>
      </c>
      <c r="D28" t="s">
        <v>1</v>
      </c>
    </row>
    <row r="29" spans="1:4" x14ac:dyDescent="0.45">
      <c r="A29" t="s">
        <v>21</v>
      </c>
      <c r="B29">
        <v>4.8</v>
      </c>
      <c r="C29">
        <v>1300</v>
      </c>
      <c r="D29" t="s">
        <v>7</v>
      </c>
    </row>
    <row r="30" spans="1:4" x14ac:dyDescent="0.45">
      <c r="A30" t="s">
        <v>22</v>
      </c>
      <c r="B30">
        <v>4.8</v>
      </c>
      <c r="C30">
        <v>1470</v>
      </c>
      <c r="D30" t="s">
        <v>7</v>
      </c>
    </row>
    <row r="31" spans="1:4" x14ac:dyDescent="0.45">
      <c r="A31" t="s">
        <v>23</v>
      </c>
      <c r="B31">
        <v>6.9</v>
      </c>
      <c r="C31">
        <v>2000</v>
      </c>
      <c r="D31" t="s">
        <v>1</v>
      </c>
    </row>
    <row r="32" spans="1:4" x14ac:dyDescent="0.45">
      <c r="A32" t="s">
        <v>45</v>
      </c>
      <c r="B32">
        <v>8.1999999999999993</v>
      </c>
      <c r="C32">
        <v>3490</v>
      </c>
      <c r="D32" t="s">
        <v>10</v>
      </c>
    </row>
    <row r="33" spans="1:4" x14ac:dyDescent="0.45">
      <c r="A33" t="s">
        <v>40</v>
      </c>
      <c r="B33">
        <v>2.2000000000000002</v>
      </c>
      <c r="C33">
        <v>750</v>
      </c>
      <c r="D33" t="s">
        <v>7</v>
      </c>
    </row>
    <row r="34" spans="1:4" x14ac:dyDescent="0.45">
      <c r="A34" t="s">
        <v>38</v>
      </c>
      <c r="B34">
        <v>11</v>
      </c>
      <c r="C34">
        <v>2170</v>
      </c>
      <c r="D34" t="s">
        <v>1</v>
      </c>
    </row>
    <row r="35" spans="1:4" x14ac:dyDescent="0.45">
      <c r="A35" t="s">
        <v>24</v>
      </c>
      <c r="B35">
        <v>7.3</v>
      </c>
      <c r="C35">
        <v>2250</v>
      </c>
      <c r="D35" t="s">
        <v>1</v>
      </c>
    </row>
    <row r="36" spans="1:4" x14ac:dyDescent="0.45">
      <c r="A36" t="s">
        <v>25</v>
      </c>
      <c r="B36">
        <f>16*2/3</f>
        <v>10.666666666666666</v>
      </c>
      <c r="C36">
        <f>4910*2/3</f>
        <v>3273.3333333333335</v>
      </c>
      <c r="D36" t="s">
        <v>10</v>
      </c>
    </row>
    <row r="37" spans="1:4" x14ac:dyDescent="0.45">
      <c r="A37" t="s">
        <v>26</v>
      </c>
      <c r="B37">
        <v>11</v>
      </c>
      <c r="C37">
        <v>3060</v>
      </c>
      <c r="D37" t="s">
        <v>10</v>
      </c>
    </row>
    <row r="38" spans="1:4" x14ac:dyDescent="0.45">
      <c r="A38" t="s">
        <v>27</v>
      </c>
      <c r="B38">
        <v>6.2</v>
      </c>
      <c r="C38">
        <v>1890</v>
      </c>
      <c r="D38" t="s">
        <v>1</v>
      </c>
    </row>
    <row r="39" spans="1:4" x14ac:dyDescent="0.45">
      <c r="A39" t="s">
        <v>28</v>
      </c>
      <c r="B39">
        <v>7.3</v>
      </c>
      <c r="C39">
        <v>3550</v>
      </c>
      <c r="D39" t="s">
        <v>10</v>
      </c>
    </row>
    <row r="40" spans="1:4" x14ac:dyDescent="0.45">
      <c r="A40" t="s">
        <v>29</v>
      </c>
      <c r="B40">
        <v>6</v>
      </c>
      <c r="C40">
        <v>2180</v>
      </c>
      <c r="D40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2020-09-10T03:47:05Z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