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6145C62C-7DD1-4B65-9731-12EE0CCC5B25}" xr6:coauthVersionLast="47" xr6:coauthVersionMax="47" xr10:uidLastSave="{00000000-0000-0000-0000-000000000000}"/>
  <bookViews>
    <workbookView xWindow="-98" yWindow="-98" windowWidth="22695" windowHeight="1447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C28" i="1" l="1"/>
  <c r="B28" i="1"/>
  <c r="C54" i="1" l="1"/>
  <c r="B54" i="1"/>
  <c r="B6" i="1"/>
</calcChain>
</file>

<file path=xl/sharedStrings.xml><?xml version="1.0" encoding="utf-8"?>
<sst xmlns="http://schemas.openxmlformats.org/spreadsheetml/2006/main" count="128" uniqueCount="72">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</sst>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D46433F-065B-4673-9988-2EE9582C6F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3BB831-373E-4B68-8CCB-1A04C7A26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C752E5-9BA9-4DB9-8FE4-634612D253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8B4625-F882-4281-988F-A66E1AFE4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1F037C-BBBA-45B5-84BD-5E2AE89A5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6FC95CB-3E37-420F-8BA8-5DBED903F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E8D6C4-20C3-45E4-BD06-F25F25D04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E3AB67-6086-40E4-BE8D-3A40C00BB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365140-E43B-42D6-AC00-7FEDB3808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6C90860-1160-4EEA-AA81-CDBCD70A9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6046A83-1BA1-45D0-916F-A5751BC40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456033C-782A-4AC6-B1D5-3CD1FC4D0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6101427-BB2C-4BCD-BC27-9B0AF87D9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D93DFB2-C375-4CAE-A487-3D7323D08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41410B8-576A-4239-8EED-B3F57BF1A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538562-691E-4DEC-B9DB-8E5870A10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EBB6AD1-D3EE-445C-A19C-E2D0C8D49D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550C648-D44F-4EC6-A362-0657761A4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CC4E2A9-38EE-401E-B16E-03A6EC0CE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71D5592-D28D-4F3A-B82C-F327B31CF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B57E40A-05F5-46F1-86B5-5EB859485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D139036-C280-4AA4-AA01-92B7FF079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860425F-60D5-454E-B08B-B21822642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1780D0A-819E-4812-A539-C656DE5A0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C536F06-3762-4CDC-9151-4780BB936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0EB3AB1-5900-4A72-A4EC-3D8183C4C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81223BA-1AAD-4B8D-BC24-C09754916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51AD406-C8C2-4207-8076-92AD13B21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968B6F8-7EC2-4A1F-B08D-792B0C124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6BEFAD2-3636-40EC-A573-ADC98C6EE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104C5CC-369E-40B5-976C-FD3990276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DF04331-C08B-4890-88F7-3FE3BD5CC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E62DB5E-0C25-4AA9-9E79-836DBE527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052F3C2-CEAA-466A-BD8B-F0513F795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BFB51EA-9D4E-4E43-8A29-0C52D7394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502AA44-200A-4429-980A-10CAD3F55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49CDD92-714E-425C-9007-19C3DCA00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C86A46F-00D4-46BF-9485-D43A20C7A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E95A253-F72B-43CC-9139-C08581C31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692E00C-E3A8-4483-9469-93A795651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2622574-A7D1-428D-B8A6-130791DF2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230167D-E23A-4098-9676-F0BF1605BB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F1EC917-DDBE-48E1-95AF-61CD053DD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FF0135F-90B7-4B0D-A561-500BC38B6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9A0BD12-3B12-4571-9F21-FFE05F5E7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57C201F-3BDB-4D63-B013-4CEE31357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3759E04-7B95-4920-A035-3F60877A9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A84EA4F-2F0D-4FE1-B1AB-2AD30138C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3FD2043-56E0-4B95-8178-93EE0300F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043E125-0CFC-49FB-9BB4-45AFB814C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148BB59-E433-4823-8526-7FBD6EC1A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28406A9-22F9-4D5C-BE6B-11850820A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0A33F66-100A-4F2A-BF18-C0C4636D2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5CEE638-A756-4CD6-98C0-7F0B804F4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49D934B-15C7-4715-9BB9-36E682BCDD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E7591C7-6C86-4EA0-82E8-4E55C0F2C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98A31C9-86A4-4CF0-AB11-B77B037BD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5D853C8-204F-4ED8-B23C-6CA64EE56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C666437-B51E-4943-ADEE-B6D70F7CD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47B562B-3537-4ED7-BED6-8CC4C045C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139C286-8701-4AFC-BC46-5B510CDCE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EB7A0BE-50D9-4E1F-9712-617992E79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Difficulties'!$B$2:$B$63</c:f>
              <c:numCache>
                <c:formatCode>General</c:formatCode>
                <c:ptCount val="62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7.5</c:v>
                </c:pt>
                <c:pt idx="7">
                  <c:v>8.1999999999999993</c:v>
                </c:pt>
                <c:pt idx="8">
                  <c:v>3.4</c:v>
                </c:pt>
                <c:pt idx="9">
                  <c:v>4</c:v>
                </c:pt>
                <c:pt idx="10">
                  <c:v>2.9</c:v>
                </c:pt>
                <c:pt idx="11">
                  <c:v>7.1</c:v>
                </c:pt>
                <c:pt idx="12">
                  <c:v>7.9</c:v>
                </c:pt>
                <c:pt idx="13">
                  <c:v>11.3</c:v>
                </c:pt>
                <c:pt idx="14">
                  <c:v>6.8</c:v>
                </c:pt>
                <c:pt idx="15">
                  <c:v>6.5</c:v>
                </c:pt>
                <c:pt idx="16">
                  <c:v>9.8000000000000007</c:v>
                </c:pt>
                <c:pt idx="17">
                  <c:v>9.6</c:v>
                </c:pt>
                <c:pt idx="18">
                  <c:v>11.6</c:v>
                </c:pt>
                <c:pt idx="19">
                  <c:v>12.5</c:v>
                </c:pt>
                <c:pt idx="20">
                  <c:v>9</c:v>
                </c:pt>
                <c:pt idx="21">
                  <c:v>9.1</c:v>
                </c:pt>
                <c:pt idx="22">
                  <c:v>5.2</c:v>
                </c:pt>
                <c:pt idx="23">
                  <c:v>14</c:v>
                </c:pt>
                <c:pt idx="24">
                  <c:v>12.2</c:v>
                </c:pt>
                <c:pt idx="25">
                  <c:v>12</c:v>
                </c:pt>
                <c:pt idx="26">
                  <c:v>9.75</c:v>
                </c:pt>
                <c:pt idx="27">
                  <c:v>5.4</c:v>
                </c:pt>
                <c:pt idx="28">
                  <c:v>11.9</c:v>
                </c:pt>
                <c:pt idx="29">
                  <c:v>11.4</c:v>
                </c:pt>
                <c:pt idx="30">
                  <c:v>8.5</c:v>
                </c:pt>
                <c:pt idx="31">
                  <c:v>2.8</c:v>
                </c:pt>
                <c:pt idx="32">
                  <c:v>10.4</c:v>
                </c:pt>
                <c:pt idx="33">
                  <c:v>0.9</c:v>
                </c:pt>
                <c:pt idx="34">
                  <c:v>4.2</c:v>
                </c:pt>
                <c:pt idx="35">
                  <c:v>4.8</c:v>
                </c:pt>
                <c:pt idx="36">
                  <c:v>1.4</c:v>
                </c:pt>
                <c:pt idx="37">
                  <c:v>13.6</c:v>
                </c:pt>
                <c:pt idx="38">
                  <c:v>10.5</c:v>
                </c:pt>
                <c:pt idx="39">
                  <c:v>7</c:v>
                </c:pt>
                <c:pt idx="40">
                  <c:v>8.1</c:v>
                </c:pt>
                <c:pt idx="41">
                  <c:v>5.5</c:v>
                </c:pt>
                <c:pt idx="42">
                  <c:v>4.8</c:v>
                </c:pt>
                <c:pt idx="43">
                  <c:v>7.2</c:v>
                </c:pt>
                <c:pt idx="44">
                  <c:v>2.7</c:v>
                </c:pt>
                <c:pt idx="45">
                  <c:v>4.8</c:v>
                </c:pt>
                <c:pt idx="46">
                  <c:v>6.9</c:v>
                </c:pt>
                <c:pt idx="47">
                  <c:v>8.1999999999999993</c:v>
                </c:pt>
                <c:pt idx="48">
                  <c:v>3.3</c:v>
                </c:pt>
                <c:pt idx="49">
                  <c:v>2.2000000000000002</c:v>
                </c:pt>
                <c:pt idx="50">
                  <c:v>11</c:v>
                </c:pt>
                <c:pt idx="51">
                  <c:v>7.3</c:v>
                </c:pt>
                <c:pt idx="52">
                  <c:v>10.666666666666666</c:v>
                </c:pt>
                <c:pt idx="53">
                  <c:v>1.2</c:v>
                </c:pt>
                <c:pt idx="54">
                  <c:v>11</c:v>
                </c:pt>
                <c:pt idx="55">
                  <c:v>6.5</c:v>
                </c:pt>
                <c:pt idx="56">
                  <c:v>6.2</c:v>
                </c:pt>
                <c:pt idx="57">
                  <c:v>0.4</c:v>
                </c:pt>
                <c:pt idx="58">
                  <c:v>7.3</c:v>
                </c:pt>
                <c:pt idx="59">
                  <c:v>10.8</c:v>
                </c:pt>
                <c:pt idx="60">
                  <c:v>11.25</c:v>
                </c:pt>
                <c:pt idx="61">
                  <c:v>6</c:v>
                </c:pt>
              </c:numCache>
            </c:numRef>
          </c:xVal>
          <c:yVal>
            <c:numRef>
              <c:f>'Hike Difficulties'!$C$2:$C$63</c:f>
              <c:numCache>
                <c:formatCode>General</c:formatCode>
                <c:ptCount val="62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2970</c:v>
                </c:pt>
                <c:pt idx="7">
                  <c:v>3110</c:v>
                </c:pt>
                <c:pt idx="8">
                  <c:v>940</c:v>
                </c:pt>
                <c:pt idx="9">
                  <c:v>1000</c:v>
                </c:pt>
                <c:pt idx="10">
                  <c:v>1090</c:v>
                </c:pt>
                <c:pt idx="11">
                  <c:v>3030</c:v>
                </c:pt>
                <c:pt idx="12">
                  <c:v>3200</c:v>
                </c:pt>
                <c:pt idx="13">
                  <c:v>3850</c:v>
                </c:pt>
                <c:pt idx="14">
                  <c:v>1200</c:v>
                </c:pt>
                <c:pt idx="15">
                  <c:v>1540</c:v>
                </c:pt>
                <c:pt idx="16">
                  <c:v>2880</c:v>
                </c:pt>
                <c:pt idx="17">
                  <c:v>3290</c:v>
                </c:pt>
                <c:pt idx="18">
                  <c:v>2660</c:v>
                </c:pt>
                <c:pt idx="19">
                  <c:v>2780</c:v>
                </c:pt>
                <c:pt idx="20">
                  <c:v>1680</c:v>
                </c:pt>
                <c:pt idx="21">
                  <c:v>1580</c:v>
                </c:pt>
                <c:pt idx="22">
                  <c:v>1000</c:v>
                </c:pt>
                <c:pt idx="23">
                  <c:v>4800</c:v>
                </c:pt>
                <c:pt idx="24">
                  <c:v>4120</c:v>
                </c:pt>
                <c:pt idx="25">
                  <c:v>3420</c:v>
                </c:pt>
                <c:pt idx="26">
                  <c:v>3850</c:v>
                </c:pt>
                <c:pt idx="27">
                  <c:v>1450</c:v>
                </c:pt>
                <c:pt idx="28">
                  <c:v>3160</c:v>
                </c:pt>
                <c:pt idx="29">
                  <c:v>2550</c:v>
                </c:pt>
                <c:pt idx="30">
                  <c:v>3350</c:v>
                </c:pt>
                <c:pt idx="31">
                  <c:v>880</c:v>
                </c:pt>
                <c:pt idx="32">
                  <c:v>1420</c:v>
                </c:pt>
                <c:pt idx="33">
                  <c:v>200</c:v>
                </c:pt>
                <c:pt idx="34">
                  <c:v>860</c:v>
                </c:pt>
                <c:pt idx="35">
                  <c:v>1260</c:v>
                </c:pt>
                <c:pt idx="36">
                  <c:v>375</c:v>
                </c:pt>
                <c:pt idx="37">
                  <c:v>3930</c:v>
                </c:pt>
                <c:pt idx="38">
                  <c:v>3100</c:v>
                </c:pt>
                <c:pt idx="39">
                  <c:v>1670</c:v>
                </c:pt>
                <c:pt idx="40">
                  <c:v>2400</c:v>
                </c:pt>
                <c:pt idx="41">
                  <c:v>1850</c:v>
                </c:pt>
                <c:pt idx="42">
                  <c:v>1300</c:v>
                </c:pt>
                <c:pt idx="43">
                  <c:v>1630</c:v>
                </c:pt>
                <c:pt idx="44">
                  <c:v>1090</c:v>
                </c:pt>
                <c:pt idx="45">
                  <c:v>1470</c:v>
                </c:pt>
                <c:pt idx="46">
                  <c:v>2000</c:v>
                </c:pt>
                <c:pt idx="47">
                  <c:v>3490</c:v>
                </c:pt>
                <c:pt idx="48">
                  <c:v>600</c:v>
                </c:pt>
                <c:pt idx="49">
                  <c:v>750</c:v>
                </c:pt>
                <c:pt idx="50">
                  <c:v>2170</c:v>
                </c:pt>
                <c:pt idx="51">
                  <c:v>2250</c:v>
                </c:pt>
                <c:pt idx="52">
                  <c:v>3273.3333333333335</c:v>
                </c:pt>
                <c:pt idx="53">
                  <c:v>500</c:v>
                </c:pt>
                <c:pt idx="54">
                  <c:v>3060</c:v>
                </c:pt>
                <c:pt idx="55">
                  <c:v>1650</c:v>
                </c:pt>
                <c:pt idx="56">
                  <c:v>1890</c:v>
                </c:pt>
                <c:pt idx="57">
                  <c:v>180</c:v>
                </c:pt>
                <c:pt idx="58">
                  <c:v>3550</c:v>
                </c:pt>
                <c:pt idx="59">
                  <c:v>1800</c:v>
                </c:pt>
                <c:pt idx="60">
                  <c:v>3800</c:v>
                </c:pt>
                <c:pt idx="61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strenuous</c:v>
                  </c:pt>
                  <c:pt idx="8">
                    <c:v>moderate (because rough)</c:v>
                  </c:pt>
                  <c:pt idx="9">
                    <c:v>easy</c:v>
                  </c:pt>
                  <c:pt idx="10">
                    <c:v>easy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strenuous</c:v>
                  </c:pt>
                  <c:pt idx="14">
                    <c:v>easy</c:v>
                  </c:pt>
                  <c:pt idx="15">
                    <c:v>moderate</c:v>
                  </c:pt>
                  <c:pt idx="16">
                    <c:v>moderate</c:v>
                  </c:pt>
                  <c:pt idx="17">
                    <c:v>strenuous</c:v>
                  </c:pt>
                  <c:pt idx="18">
                    <c:v>moderate</c:v>
                  </c:pt>
                  <c:pt idx="19">
                    <c:v>strenuous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easy</c:v>
                  </c:pt>
                  <c:pt idx="23">
                    <c:v>strenuous</c:v>
                  </c:pt>
                  <c:pt idx="24">
                    <c:v>strenuous</c:v>
                  </c:pt>
                  <c:pt idx="25">
                    <c:v>strenuous</c:v>
                  </c:pt>
                  <c:pt idx="26">
                    <c:v>strenuous</c:v>
                  </c:pt>
                  <c:pt idx="27">
                    <c:v>easy</c:v>
                  </c:pt>
                  <c:pt idx="28">
                    <c:v>strenuous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easy</c:v>
                  </c:pt>
                  <c:pt idx="32">
                    <c:v>moderate</c:v>
                  </c:pt>
                  <c:pt idx="33">
                    <c:v>easy</c:v>
                  </c:pt>
                  <c:pt idx="34">
                    <c:v>easy</c:v>
                  </c:pt>
                  <c:pt idx="35">
                    <c:v>easy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strenuous</c:v>
                  </c:pt>
                  <c:pt idx="39">
                    <c:v>moderate</c:v>
                  </c:pt>
                  <c:pt idx="40">
                    <c:v>moderate</c:v>
                  </c:pt>
                  <c:pt idx="41">
                    <c:v>moderate</c:v>
                  </c:pt>
                  <c:pt idx="42">
                    <c:v>easy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easy</c:v>
                  </c:pt>
                  <c:pt idx="46">
                    <c:v>moderate</c:v>
                  </c:pt>
                  <c:pt idx="47">
                    <c:v>strenuous</c:v>
                  </c:pt>
                  <c:pt idx="48">
                    <c:v>easy</c:v>
                  </c:pt>
                  <c:pt idx="49">
                    <c:v>easy</c:v>
                  </c:pt>
                  <c:pt idx="50">
                    <c:v>moderate</c:v>
                  </c:pt>
                  <c:pt idx="51">
                    <c:v>moderate</c:v>
                  </c:pt>
                  <c:pt idx="52">
                    <c:v>strenuous</c:v>
                  </c:pt>
                  <c:pt idx="53">
                    <c:v>easy</c:v>
                  </c:pt>
                  <c:pt idx="54">
                    <c:v>strenuous</c:v>
                  </c:pt>
                  <c:pt idx="55">
                    <c:v>moderate</c:v>
                  </c:pt>
                  <c:pt idx="56">
                    <c:v>moderate</c:v>
                  </c:pt>
                  <c:pt idx="57">
                    <c:v>easy</c:v>
                  </c:pt>
                  <c:pt idx="58">
                    <c:v>strenuous</c:v>
                  </c:pt>
                  <c:pt idx="59">
                    <c:v>strenuous</c:v>
                  </c:pt>
                  <c:pt idx="60">
                    <c:v>strenuous</c:v>
                  </c:pt>
                  <c:pt idx="61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63" totalsRowShown="0">
  <autoFilter ref="A1:D63" xr:uid="{F6E6D1D2-BEAF-41EC-8549-7BFCED1FD786}"/>
  <sortState xmlns:xlrd2="http://schemas.microsoft.com/office/spreadsheetml/2017/richdata2" ref="A2:D63">
    <sortCondition ref="A1:A63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63"/>
  <sheetViews>
    <sheetView tabSelected="1" workbookViewId="0">
      <selection activeCell="D14" sqref="D14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36</v>
      </c>
      <c r="B8">
        <v>7.5</v>
      </c>
      <c r="C8">
        <v>2970</v>
      </c>
      <c r="D8" t="s">
        <v>1</v>
      </c>
    </row>
    <row r="9" spans="1:4" x14ac:dyDescent="0.45">
      <c r="A9" t="s">
        <v>61</v>
      </c>
      <c r="B9">
        <v>8.1999999999999993</v>
      </c>
      <c r="C9">
        <v>3110</v>
      </c>
      <c r="D9" t="s">
        <v>10</v>
      </c>
    </row>
    <row r="10" spans="1:4" x14ac:dyDescent="0.45">
      <c r="A10" t="s">
        <v>64</v>
      </c>
      <c r="B10">
        <v>3.4</v>
      </c>
      <c r="C10">
        <v>940</v>
      </c>
      <c r="D10" t="s">
        <v>67</v>
      </c>
    </row>
    <row r="11" spans="1:4" x14ac:dyDescent="0.45">
      <c r="A11" t="s">
        <v>42</v>
      </c>
      <c r="B11">
        <v>4</v>
      </c>
      <c r="C11">
        <v>1000</v>
      </c>
      <c r="D11" t="s">
        <v>7</v>
      </c>
    </row>
    <row r="12" spans="1:4" x14ac:dyDescent="0.45">
      <c r="A12" t="s">
        <v>43</v>
      </c>
      <c r="B12">
        <v>2.9</v>
      </c>
      <c r="C12">
        <v>1090</v>
      </c>
      <c r="D12" t="s">
        <v>7</v>
      </c>
    </row>
    <row r="13" spans="1:4" x14ac:dyDescent="0.45">
      <c r="A13" t="s">
        <v>39</v>
      </c>
      <c r="B13">
        <v>7.1</v>
      </c>
      <c r="C13">
        <v>3030</v>
      </c>
      <c r="D13" t="s">
        <v>1</v>
      </c>
    </row>
    <row r="14" spans="1:4" x14ac:dyDescent="0.45">
      <c r="A14" t="s">
        <v>69</v>
      </c>
      <c r="B14">
        <v>7.9</v>
      </c>
      <c r="C14">
        <v>3200</v>
      </c>
      <c r="D14" t="s">
        <v>10</v>
      </c>
    </row>
    <row r="15" spans="1:4" x14ac:dyDescent="0.45">
      <c r="A15" t="s">
        <v>70</v>
      </c>
      <c r="B15">
        <v>11.3</v>
      </c>
      <c r="C15">
        <v>3850</v>
      </c>
      <c r="D15" t="s">
        <v>10</v>
      </c>
    </row>
    <row r="16" spans="1:4" x14ac:dyDescent="0.45">
      <c r="A16" t="s">
        <v>71</v>
      </c>
      <c r="B16">
        <v>6.8</v>
      </c>
      <c r="C16">
        <v>1200</v>
      </c>
      <c r="D16" t="s">
        <v>7</v>
      </c>
    </row>
    <row r="17" spans="1:4" x14ac:dyDescent="0.45">
      <c r="A17" t="s">
        <v>50</v>
      </c>
      <c r="B17">
        <v>6.5</v>
      </c>
      <c r="C17">
        <v>1540</v>
      </c>
      <c r="D17" t="s">
        <v>1</v>
      </c>
    </row>
    <row r="18" spans="1:4" x14ac:dyDescent="0.45">
      <c r="A18" t="s">
        <v>8</v>
      </c>
      <c r="B18">
        <v>9.8000000000000007</v>
      </c>
      <c r="C18">
        <v>2880</v>
      </c>
      <c r="D18" t="s">
        <v>1</v>
      </c>
    </row>
    <row r="19" spans="1:4" x14ac:dyDescent="0.45">
      <c r="A19" t="s">
        <v>9</v>
      </c>
      <c r="B19">
        <v>9.6</v>
      </c>
      <c r="C19">
        <v>3290</v>
      </c>
      <c r="D19" t="s">
        <v>10</v>
      </c>
    </row>
    <row r="20" spans="1:4" x14ac:dyDescent="0.45">
      <c r="A20" t="s">
        <v>46</v>
      </c>
      <c r="B20">
        <v>11.6</v>
      </c>
      <c r="C20">
        <v>2660</v>
      </c>
      <c r="D20" t="s">
        <v>1</v>
      </c>
    </row>
    <row r="21" spans="1:4" x14ac:dyDescent="0.45">
      <c r="A21" t="s">
        <v>11</v>
      </c>
      <c r="B21">
        <v>12.5</v>
      </c>
      <c r="C21">
        <v>2780</v>
      </c>
      <c r="D21" t="s">
        <v>10</v>
      </c>
    </row>
    <row r="22" spans="1:4" x14ac:dyDescent="0.45">
      <c r="A22" t="s">
        <v>56</v>
      </c>
      <c r="B22">
        <v>9</v>
      </c>
      <c r="C22">
        <v>1680</v>
      </c>
      <c r="D22" t="s">
        <v>1</v>
      </c>
    </row>
    <row r="23" spans="1:4" x14ac:dyDescent="0.45">
      <c r="A23" t="s">
        <v>12</v>
      </c>
      <c r="B23">
        <v>9.1</v>
      </c>
      <c r="C23">
        <v>1580</v>
      </c>
      <c r="D23" t="s">
        <v>1</v>
      </c>
    </row>
    <row r="24" spans="1:4" x14ac:dyDescent="0.45">
      <c r="A24" t="s">
        <v>35</v>
      </c>
      <c r="B24">
        <v>5.2</v>
      </c>
      <c r="C24">
        <v>1000</v>
      </c>
      <c r="D24" t="s">
        <v>7</v>
      </c>
    </row>
    <row r="25" spans="1:4" x14ac:dyDescent="0.45">
      <c r="A25" t="s">
        <v>13</v>
      </c>
      <c r="B25">
        <v>14</v>
      </c>
      <c r="C25">
        <v>4800</v>
      </c>
      <c r="D25" t="s">
        <v>10</v>
      </c>
    </row>
    <row r="26" spans="1:4" x14ac:dyDescent="0.45">
      <c r="A26" t="s">
        <v>14</v>
      </c>
      <c r="B26">
        <v>12.2</v>
      </c>
      <c r="C26">
        <v>4120</v>
      </c>
      <c r="D26" t="s">
        <v>10</v>
      </c>
    </row>
    <row r="27" spans="1:4" x14ac:dyDescent="0.45">
      <c r="A27" t="s">
        <v>15</v>
      </c>
      <c r="B27">
        <v>12</v>
      </c>
      <c r="C27">
        <v>3420</v>
      </c>
      <c r="D27" t="s">
        <v>10</v>
      </c>
    </row>
    <row r="28" spans="1:4" x14ac:dyDescent="0.45">
      <c r="A28" t="s">
        <v>37</v>
      </c>
      <c r="B28">
        <f>19.5/2</f>
        <v>9.75</v>
      </c>
      <c r="C28">
        <f>4400*7/8</f>
        <v>3850</v>
      </c>
      <c r="D28" t="s">
        <v>10</v>
      </c>
    </row>
    <row r="29" spans="1:4" x14ac:dyDescent="0.45">
      <c r="A29" t="s">
        <v>16</v>
      </c>
      <c r="B29">
        <v>5.4</v>
      </c>
      <c r="C29">
        <v>1450</v>
      </c>
      <c r="D29" t="s">
        <v>7</v>
      </c>
    </row>
    <row r="30" spans="1:4" x14ac:dyDescent="0.45">
      <c r="A30" t="s">
        <v>41</v>
      </c>
      <c r="B30">
        <v>11.9</v>
      </c>
      <c r="C30">
        <v>3160</v>
      </c>
      <c r="D30" t="s">
        <v>10</v>
      </c>
    </row>
    <row r="31" spans="1:4" x14ac:dyDescent="0.45">
      <c r="A31" t="s">
        <v>17</v>
      </c>
      <c r="B31">
        <v>11.4</v>
      </c>
      <c r="C31">
        <v>2550</v>
      </c>
      <c r="D31" t="s">
        <v>1</v>
      </c>
    </row>
    <row r="32" spans="1:4" x14ac:dyDescent="0.45">
      <c r="A32" t="s">
        <v>18</v>
      </c>
      <c r="B32">
        <v>8.5</v>
      </c>
      <c r="C32">
        <v>3350</v>
      </c>
      <c r="D32" t="s">
        <v>10</v>
      </c>
    </row>
    <row r="33" spans="1:4" x14ac:dyDescent="0.45">
      <c r="A33" t="s">
        <v>53</v>
      </c>
      <c r="B33">
        <v>2.8</v>
      </c>
      <c r="C33">
        <v>880</v>
      </c>
      <c r="D33" t="s">
        <v>7</v>
      </c>
    </row>
    <row r="34" spans="1:4" x14ac:dyDescent="0.45">
      <c r="A34" t="s">
        <v>19</v>
      </c>
      <c r="B34">
        <v>10.4</v>
      </c>
      <c r="C34">
        <v>1420</v>
      </c>
      <c r="D34" t="s">
        <v>1</v>
      </c>
    </row>
    <row r="35" spans="1:4" x14ac:dyDescent="0.45">
      <c r="A35" t="s">
        <v>51</v>
      </c>
      <c r="B35">
        <v>0.9</v>
      </c>
      <c r="C35">
        <v>200</v>
      </c>
      <c r="D35" t="s">
        <v>7</v>
      </c>
    </row>
    <row r="36" spans="1:4" x14ac:dyDescent="0.45">
      <c r="A36" t="s">
        <v>66</v>
      </c>
      <c r="B36">
        <v>4.2</v>
      </c>
      <c r="C36">
        <v>860</v>
      </c>
      <c r="D36" t="s">
        <v>7</v>
      </c>
    </row>
    <row r="37" spans="1:4" x14ac:dyDescent="0.45">
      <c r="A37" t="s">
        <v>54</v>
      </c>
      <c r="B37">
        <v>4.8</v>
      </c>
      <c r="C37">
        <v>1260</v>
      </c>
      <c r="D37" t="s">
        <v>7</v>
      </c>
    </row>
    <row r="38" spans="1:4" x14ac:dyDescent="0.45">
      <c r="A38" t="s">
        <v>52</v>
      </c>
      <c r="B38">
        <v>1.4</v>
      </c>
      <c r="C38">
        <v>375</v>
      </c>
      <c r="D38" t="s">
        <v>7</v>
      </c>
    </row>
    <row r="39" spans="1:4" x14ac:dyDescent="0.45">
      <c r="A39" t="s">
        <v>47</v>
      </c>
      <c r="B39">
        <v>13.6</v>
      </c>
      <c r="C39">
        <v>3930</v>
      </c>
      <c r="D39" t="s">
        <v>10</v>
      </c>
    </row>
    <row r="40" spans="1:4" x14ac:dyDescent="0.45">
      <c r="A40" t="s">
        <v>62</v>
      </c>
      <c r="B40">
        <v>10.5</v>
      </c>
      <c r="C40">
        <v>3100</v>
      </c>
      <c r="D40" t="s">
        <v>10</v>
      </c>
    </row>
    <row r="41" spans="1:4" x14ac:dyDescent="0.45">
      <c r="A41" t="s">
        <v>34</v>
      </c>
      <c r="B41">
        <v>7</v>
      </c>
      <c r="C41">
        <v>1670</v>
      </c>
      <c r="D41" t="s">
        <v>1</v>
      </c>
    </row>
    <row r="42" spans="1:4" x14ac:dyDescent="0.45">
      <c r="A42" t="s">
        <v>44</v>
      </c>
      <c r="B42">
        <v>8.1</v>
      </c>
      <c r="C42">
        <v>2400</v>
      </c>
      <c r="D42" t="s">
        <v>1</v>
      </c>
    </row>
    <row r="43" spans="1:4" x14ac:dyDescent="0.45">
      <c r="A43" t="s">
        <v>20</v>
      </c>
      <c r="B43">
        <v>5.5</v>
      </c>
      <c r="C43">
        <v>1850</v>
      </c>
      <c r="D43" t="s">
        <v>1</v>
      </c>
    </row>
    <row r="44" spans="1:4" x14ac:dyDescent="0.45">
      <c r="A44" t="s">
        <v>21</v>
      </c>
      <c r="B44">
        <v>4.8</v>
      </c>
      <c r="C44">
        <v>1300</v>
      </c>
      <c r="D44" t="s">
        <v>7</v>
      </c>
    </row>
    <row r="45" spans="1:4" x14ac:dyDescent="0.45">
      <c r="A45" t="s">
        <v>57</v>
      </c>
      <c r="B45">
        <v>7.2</v>
      </c>
      <c r="C45">
        <v>1630</v>
      </c>
      <c r="D45" t="s">
        <v>1</v>
      </c>
    </row>
    <row r="46" spans="1:4" x14ac:dyDescent="0.45">
      <c r="A46" t="s">
        <v>68</v>
      </c>
      <c r="B46">
        <v>2.7</v>
      </c>
      <c r="C46">
        <v>1090</v>
      </c>
      <c r="D46" t="s">
        <v>7</v>
      </c>
    </row>
    <row r="47" spans="1:4" x14ac:dyDescent="0.45">
      <c r="A47" t="s">
        <v>22</v>
      </c>
      <c r="B47">
        <v>4.8</v>
      </c>
      <c r="C47">
        <v>1470</v>
      </c>
      <c r="D47" t="s">
        <v>7</v>
      </c>
    </row>
    <row r="48" spans="1:4" x14ac:dyDescent="0.45">
      <c r="A48" t="s">
        <v>23</v>
      </c>
      <c r="B48">
        <v>6.9</v>
      </c>
      <c r="C48">
        <v>2000</v>
      </c>
      <c r="D48" t="s">
        <v>1</v>
      </c>
    </row>
    <row r="49" spans="1:4" x14ac:dyDescent="0.45">
      <c r="A49" t="s">
        <v>45</v>
      </c>
      <c r="B49">
        <v>8.1999999999999993</v>
      </c>
      <c r="C49">
        <v>3490</v>
      </c>
      <c r="D49" t="s">
        <v>10</v>
      </c>
    </row>
    <row r="50" spans="1:4" x14ac:dyDescent="0.45">
      <c r="A50" t="s">
        <v>65</v>
      </c>
      <c r="B50">
        <v>3.3</v>
      </c>
      <c r="C50">
        <v>600</v>
      </c>
      <c r="D50" t="s">
        <v>7</v>
      </c>
    </row>
    <row r="51" spans="1:4" x14ac:dyDescent="0.45">
      <c r="A51" t="s">
        <v>40</v>
      </c>
      <c r="B51">
        <v>2.2000000000000002</v>
      </c>
      <c r="C51">
        <v>750</v>
      </c>
      <c r="D51" t="s">
        <v>7</v>
      </c>
    </row>
    <row r="52" spans="1:4" x14ac:dyDescent="0.45">
      <c r="A52" t="s">
        <v>38</v>
      </c>
      <c r="B52">
        <v>11</v>
      </c>
      <c r="C52">
        <v>2170</v>
      </c>
      <c r="D52" t="s">
        <v>1</v>
      </c>
    </row>
    <row r="53" spans="1:4" x14ac:dyDescent="0.45">
      <c r="A53" t="s">
        <v>24</v>
      </c>
      <c r="B53">
        <v>7.3</v>
      </c>
      <c r="C53">
        <v>2250</v>
      </c>
      <c r="D53" t="s">
        <v>1</v>
      </c>
    </row>
    <row r="54" spans="1:4" x14ac:dyDescent="0.45">
      <c r="A54" t="s">
        <v>25</v>
      </c>
      <c r="B54">
        <f>16*2/3</f>
        <v>10.666666666666666</v>
      </c>
      <c r="C54">
        <f>4910*2/3</f>
        <v>3273.3333333333335</v>
      </c>
      <c r="D54" t="s">
        <v>10</v>
      </c>
    </row>
    <row r="55" spans="1:4" x14ac:dyDescent="0.45">
      <c r="A55" t="s">
        <v>49</v>
      </c>
      <c r="B55">
        <v>1.2</v>
      </c>
      <c r="C55">
        <v>500</v>
      </c>
      <c r="D55" t="s">
        <v>7</v>
      </c>
    </row>
    <row r="56" spans="1:4" x14ac:dyDescent="0.45">
      <c r="A56" t="s">
        <v>26</v>
      </c>
      <c r="B56">
        <v>11</v>
      </c>
      <c r="C56">
        <v>3060</v>
      </c>
      <c r="D56" t="s">
        <v>10</v>
      </c>
    </row>
    <row r="57" spans="1:4" x14ac:dyDescent="0.45">
      <c r="A57" t="s">
        <v>60</v>
      </c>
      <c r="B57">
        <v>6.5</v>
      </c>
      <c r="C57">
        <v>1650</v>
      </c>
      <c r="D57" t="s">
        <v>1</v>
      </c>
    </row>
    <row r="58" spans="1:4" x14ac:dyDescent="0.45">
      <c r="A58" t="s">
        <v>27</v>
      </c>
      <c r="B58">
        <v>6.2</v>
      </c>
      <c r="C58">
        <v>1890</v>
      </c>
      <c r="D58" t="s">
        <v>1</v>
      </c>
    </row>
    <row r="59" spans="1:4" x14ac:dyDescent="0.45">
      <c r="A59" t="s">
        <v>48</v>
      </c>
      <c r="B59">
        <v>0.4</v>
      </c>
      <c r="C59">
        <v>180</v>
      </c>
      <c r="D59" t="s">
        <v>7</v>
      </c>
    </row>
    <row r="60" spans="1:4" x14ac:dyDescent="0.45">
      <c r="A60" t="s">
        <v>28</v>
      </c>
      <c r="B60">
        <v>7.3</v>
      </c>
      <c r="C60">
        <v>3550</v>
      </c>
      <c r="D60" t="s">
        <v>10</v>
      </c>
    </row>
    <row r="61" spans="1:4" x14ac:dyDescent="0.45">
      <c r="A61" t="s">
        <v>63</v>
      </c>
      <c r="B61">
        <v>10.8</v>
      </c>
      <c r="C61">
        <v>1800</v>
      </c>
      <c r="D61" t="s">
        <v>10</v>
      </c>
    </row>
    <row r="62" spans="1:4" x14ac:dyDescent="0.45">
      <c r="A62" t="s">
        <v>55</v>
      </c>
      <c r="B62">
        <f>22.5/2</f>
        <v>11.25</v>
      </c>
      <c r="C62">
        <v>3800</v>
      </c>
      <c r="D62" t="s">
        <v>10</v>
      </c>
    </row>
    <row r="63" spans="1:4" x14ac:dyDescent="0.45">
      <c r="A63" t="s">
        <v>29</v>
      </c>
      <c r="B63">
        <v>6</v>
      </c>
      <c r="C63">
        <v>2180</v>
      </c>
      <c r="D63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2021-08-15T04:31:09Z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