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0E1D99FE-639E-4696-B360-F4ACA0A26FCD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B20" i="1"/>
  <c r="C37" i="1" l="1"/>
  <c r="B37" i="1"/>
  <c r="B4" i="1"/>
</calcChain>
</file>

<file path=xl/sharedStrings.xml><?xml version="1.0" encoding="utf-8"?>
<sst xmlns="http://schemas.openxmlformats.org/spreadsheetml/2006/main" count="88" uniqueCount="51">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</sst>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438C3D-7BCC-43D4-A26A-BEC1A71419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AF5EF8-5F00-4083-8D8C-50CCDEC110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CE121E-0B6E-4A47-A24C-B4E42CB84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51D60D-EBA3-483E-BA2E-EAC690655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EC9BAD-65A8-42C8-9F89-8B18D4DC2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6EC943-A315-4714-8E60-9FBFAF663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7C760C-DE78-4059-9C78-4EF7AC00B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9147674-1A7A-42EB-BB9D-97EABA95A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454CD5-2088-4776-B21B-38235C00E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A9FB8A-B918-4970-8BC0-FB08F1FE6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83CD8C6-6CE9-4872-A9EB-F05FF4F45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07A93DF-CE09-498E-82D5-C8F290EA4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FCCD554-7B6D-43D4-947F-05B86BCFD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5E47CB-44DF-4871-B7E1-3EE51382C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3E41F0-4552-4F0A-A954-DB408930E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1003110-5629-48D5-A833-EE39568E2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EB3F62E-7E29-4985-9912-2789348CA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26624FE-0CC1-4761-822A-3C6A50FCE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4015CE6-637C-49B3-9572-D6376EC74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9A95B73-A0C0-4BF6-96AC-07E8627B7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9C72DB6-7475-4348-B78C-632365E7C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F5497B0-1E9A-4128-8143-AF0150AD6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AC7A1E8-39DA-4991-B16E-36699E395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6FD799E-BB1B-4FAA-A581-CAAF40AEE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7F11B6A-8E37-475C-9B5B-BDE6FAA52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7AE58E8-7542-4561-8FFB-CB8D595C9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7D5ACAA-05A7-4692-AC7C-0C0C137A4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4AD331E-1F60-47AD-A4C1-B27D556DD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5C51CCE-4138-4978-AF9D-C06822BBD5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D386BE5-95F7-42D3-B0AD-1AE054DF9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F426E1D-65DA-4D42-B54F-6B98F19EC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1281689-DFE2-4820-9133-75DA673AE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70C52C3-6D38-46CD-A239-CA91371EC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F290658-69E3-4852-A605-1A2A0891B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E3BE9BC-1F82-43B8-8E6B-2A0206F24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61D6244-F9C2-4742-A3F3-F061B87DD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A1E2FFD-6BF7-4AAE-AB10-F9126CC11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FED981D-A165-4A94-AAD1-5DFFE455D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DF90154-5B86-455E-942B-7C7A36BB6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68A6A86-B79B-4E82-8DB8-734443DDA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F580175-D418-4C6C-914E-5793176B8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64E9F71-D753-4E44-94DD-3C22AF62B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Difficulties'!$B$2:$B$43</c:f>
              <c:numCache>
                <c:formatCode>General</c:formatCode>
                <c:ptCount val="42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6.5</c:v>
                </c:pt>
                <c:pt idx="9">
                  <c:v>9.8000000000000007</c:v>
                </c:pt>
                <c:pt idx="10">
                  <c:v>9.6</c:v>
                </c:pt>
                <c:pt idx="11">
                  <c:v>11.6</c:v>
                </c:pt>
                <c:pt idx="12">
                  <c:v>14</c:v>
                </c:pt>
                <c:pt idx="13">
                  <c:v>9.1</c:v>
                </c:pt>
                <c:pt idx="14">
                  <c:v>5.2</c:v>
                </c:pt>
                <c:pt idx="15">
                  <c:v>14</c:v>
                </c:pt>
                <c:pt idx="16">
                  <c:v>12.2</c:v>
                </c:pt>
                <c:pt idx="17">
                  <c:v>12</c:v>
                </c:pt>
                <c:pt idx="18">
                  <c:v>9.75</c:v>
                </c:pt>
                <c:pt idx="19">
                  <c:v>5.4</c:v>
                </c:pt>
                <c:pt idx="20">
                  <c:v>11.9</c:v>
                </c:pt>
                <c:pt idx="21">
                  <c:v>11.4</c:v>
                </c:pt>
                <c:pt idx="22">
                  <c:v>8.5</c:v>
                </c:pt>
                <c:pt idx="23">
                  <c:v>10.4</c:v>
                </c:pt>
                <c:pt idx="24">
                  <c:v>13.6</c:v>
                </c:pt>
                <c:pt idx="25">
                  <c:v>7</c:v>
                </c:pt>
                <c:pt idx="26">
                  <c:v>8.1</c:v>
                </c:pt>
                <c:pt idx="27">
                  <c:v>5.5</c:v>
                </c:pt>
                <c:pt idx="28">
                  <c:v>4.8</c:v>
                </c:pt>
                <c:pt idx="29">
                  <c:v>4.8</c:v>
                </c:pt>
                <c:pt idx="30">
                  <c:v>6.9</c:v>
                </c:pt>
                <c:pt idx="31">
                  <c:v>8.1999999999999993</c:v>
                </c:pt>
                <c:pt idx="32">
                  <c:v>2.2000000000000002</c:v>
                </c:pt>
                <c:pt idx="33">
                  <c:v>11</c:v>
                </c:pt>
                <c:pt idx="34">
                  <c:v>7.3</c:v>
                </c:pt>
                <c:pt idx="35">
                  <c:v>10.666666666666666</c:v>
                </c:pt>
                <c:pt idx="36">
                  <c:v>1.2</c:v>
                </c:pt>
                <c:pt idx="37">
                  <c:v>11</c:v>
                </c:pt>
                <c:pt idx="38">
                  <c:v>6.2</c:v>
                </c:pt>
                <c:pt idx="39">
                  <c:v>0.4</c:v>
                </c:pt>
                <c:pt idx="40">
                  <c:v>7.3</c:v>
                </c:pt>
                <c:pt idx="41">
                  <c:v>6</c:v>
                </c:pt>
              </c:numCache>
            </c:numRef>
          </c:xVal>
          <c:yVal>
            <c:numRef>
              <c:f>'Hike Difficulties'!$C$2:$C$43</c:f>
              <c:numCache>
                <c:formatCode>General</c:formatCode>
                <c:ptCount val="42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1540</c:v>
                </c:pt>
                <c:pt idx="9">
                  <c:v>2880</c:v>
                </c:pt>
                <c:pt idx="10">
                  <c:v>3290</c:v>
                </c:pt>
                <c:pt idx="11">
                  <c:v>2660</c:v>
                </c:pt>
                <c:pt idx="12">
                  <c:v>2780</c:v>
                </c:pt>
                <c:pt idx="13">
                  <c:v>1580</c:v>
                </c:pt>
                <c:pt idx="14">
                  <c:v>1000</c:v>
                </c:pt>
                <c:pt idx="15">
                  <c:v>4800</c:v>
                </c:pt>
                <c:pt idx="16">
                  <c:v>4120</c:v>
                </c:pt>
                <c:pt idx="17">
                  <c:v>3420</c:v>
                </c:pt>
                <c:pt idx="18">
                  <c:v>3850</c:v>
                </c:pt>
                <c:pt idx="19">
                  <c:v>1450</c:v>
                </c:pt>
                <c:pt idx="20">
                  <c:v>3160</c:v>
                </c:pt>
                <c:pt idx="21">
                  <c:v>2550</c:v>
                </c:pt>
                <c:pt idx="22">
                  <c:v>3350</c:v>
                </c:pt>
                <c:pt idx="23">
                  <c:v>1420</c:v>
                </c:pt>
                <c:pt idx="24">
                  <c:v>3930</c:v>
                </c:pt>
                <c:pt idx="25">
                  <c:v>1670</c:v>
                </c:pt>
                <c:pt idx="26">
                  <c:v>2400</c:v>
                </c:pt>
                <c:pt idx="27">
                  <c:v>1850</c:v>
                </c:pt>
                <c:pt idx="28">
                  <c:v>1300</c:v>
                </c:pt>
                <c:pt idx="29">
                  <c:v>1470</c:v>
                </c:pt>
                <c:pt idx="30">
                  <c:v>2000</c:v>
                </c:pt>
                <c:pt idx="31">
                  <c:v>3490</c:v>
                </c:pt>
                <c:pt idx="32">
                  <c:v>750</c:v>
                </c:pt>
                <c:pt idx="33">
                  <c:v>2170</c:v>
                </c:pt>
                <c:pt idx="34">
                  <c:v>2250</c:v>
                </c:pt>
                <c:pt idx="35">
                  <c:v>3273.3333333333335</c:v>
                </c:pt>
                <c:pt idx="36">
                  <c:v>500</c:v>
                </c:pt>
                <c:pt idx="37">
                  <c:v>3060</c:v>
                </c:pt>
                <c:pt idx="38">
                  <c:v>1890</c:v>
                </c:pt>
                <c:pt idx="39">
                  <c:v>180</c:v>
                </c:pt>
                <c:pt idx="40">
                  <c:v>3550</c:v>
                </c:pt>
                <c:pt idx="41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easy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easy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strenuous</c:v>
                  </c:pt>
                  <c:pt idx="25">
                    <c:v>moderate</c:v>
                  </c:pt>
                  <c:pt idx="26">
                    <c:v>moderate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easy</c:v>
                  </c:pt>
                  <c:pt idx="30">
                    <c:v>moderate</c:v>
                  </c:pt>
                  <c:pt idx="31">
                    <c:v>strenuous</c:v>
                  </c:pt>
                  <c:pt idx="32">
                    <c:v>easy</c:v>
                  </c:pt>
                  <c:pt idx="33">
                    <c:v>moderate</c:v>
                  </c:pt>
                  <c:pt idx="34">
                    <c:v>moderate</c:v>
                  </c:pt>
                  <c:pt idx="35">
                    <c:v>strenuous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moderate</c:v>
                  </c:pt>
                  <c:pt idx="39">
                    <c:v>easy</c:v>
                  </c:pt>
                  <c:pt idx="40">
                    <c:v>strenuous</c:v>
                  </c:pt>
                  <c:pt idx="41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3" totalsRowShown="0">
  <autoFilter ref="A1:D43" xr:uid="{F6E6D1D2-BEAF-41EC-8549-7BFCED1FD786}"/>
  <sortState xmlns:xlrd2="http://schemas.microsoft.com/office/spreadsheetml/2017/richdata2" ref="A2:D43">
    <sortCondition ref="A1:A43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3"/>
  <sheetViews>
    <sheetView tabSelected="1" workbookViewId="0">
      <selection activeCell="D44" sqref="D44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50</v>
      </c>
      <c r="B10">
        <v>6.5</v>
      </c>
      <c r="C10">
        <v>1540</v>
      </c>
      <c r="D10" t="s">
        <v>1</v>
      </c>
    </row>
    <row r="11" spans="1:4" x14ac:dyDescent="0.45">
      <c r="A11" t="s">
        <v>8</v>
      </c>
      <c r="B11">
        <v>9.8000000000000007</v>
      </c>
      <c r="C11">
        <v>2880</v>
      </c>
      <c r="D11" t="s">
        <v>1</v>
      </c>
    </row>
    <row r="12" spans="1:4" x14ac:dyDescent="0.45">
      <c r="A12" t="s">
        <v>9</v>
      </c>
      <c r="B12">
        <v>9.6</v>
      </c>
      <c r="C12">
        <v>3290</v>
      </c>
      <c r="D12" t="s">
        <v>10</v>
      </c>
    </row>
    <row r="13" spans="1:4" x14ac:dyDescent="0.45">
      <c r="A13" t="s">
        <v>46</v>
      </c>
      <c r="B13">
        <v>11.6</v>
      </c>
      <c r="C13">
        <v>2660</v>
      </c>
      <c r="D13" t="s">
        <v>1</v>
      </c>
    </row>
    <row r="14" spans="1:4" x14ac:dyDescent="0.45">
      <c r="A14" t="s">
        <v>11</v>
      </c>
      <c r="B14">
        <v>14</v>
      </c>
      <c r="C14">
        <v>2780</v>
      </c>
      <c r="D14" t="s">
        <v>10</v>
      </c>
    </row>
    <row r="15" spans="1:4" x14ac:dyDescent="0.45">
      <c r="A15" t="s">
        <v>12</v>
      </c>
      <c r="B15">
        <v>9.1</v>
      </c>
      <c r="C15">
        <v>1580</v>
      </c>
      <c r="D15" t="s">
        <v>1</v>
      </c>
    </row>
    <row r="16" spans="1:4" x14ac:dyDescent="0.45">
      <c r="A16" t="s">
        <v>35</v>
      </c>
      <c r="B16">
        <v>5.2</v>
      </c>
      <c r="C16">
        <v>1000</v>
      </c>
      <c r="D16" t="s">
        <v>7</v>
      </c>
    </row>
    <row r="17" spans="1:4" x14ac:dyDescent="0.45">
      <c r="A17" t="s">
        <v>13</v>
      </c>
      <c r="B17">
        <v>14</v>
      </c>
      <c r="C17">
        <v>4800</v>
      </c>
      <c r="D17" t="s">
        <v>10</v>
      </c>
    </row>
    <row r="18" spans="1:4" x14ac:dyDescent="0.45">
      <c r="A18" t="s">
        <v>14</v>
      </c>
      <c r="B18">
        <v>12.2</v>
      </c>
      <c r="C18">
        <v>4120</v>
      </c>
      <c r="D18" t="s">
        <v>10</v>
      </c>
    </row>
    <row r="19" spans="1:4" x14ac:dyDescent="0.45">
      <c r="A19" t="s">
        <v>15</v>
      </c>
      <c r="B19">
        <v>12</v>
      </c>
      <c r="C19">
        <v>3420</v>
      </c>
      <c r="D19" t="s">
        <v>10</v>
      </c>
    </row>
    <row r="20" spans="1:4" x14ac:dyDescent="0.45">
      <c r="A20" t="s">
        <v>37</v>
      </c>
      <c r="B20">
        <f>19.5/2</f>
        <v>9.75</v>
      </c>
      <c r="C20">
        <f>4400*7/8</f>
        <v>3850</v>
      </c>
      <c r="D20" t="s">
        <v>10</v>
      </c>
    </row>
    <row r="21" spans="1:4" x14ac:dyDescent="0.45">
      <c r="A21" t="s">
        <v>16</v>
      </c>
      <c r="B21">
        <v>5.4</v>
      </c>
      <c r="C21">
        <v>1450</v>
      </c>
      <c r="D21" t="s">
        <v>7</v>
      </c>
    </row>
    <row r="22" spans="1:4" x14ac:dyDescent="0.45">
      <c r="A22" t="s">
        <v>41</v>
      </c>
      <c r="B22">
        <v>11.9</v>
      </c>
      <c r="C22">
        <v>3160</v>
      </c>
      <c r="D22" t="s">
        <v>10</v>
      </c>
    </row>
    <row r="23" spans="1:4" x14ac:dyDescent="0.45">
      <c r="A23" t="s">
        <v>17</v>
      </c>
      <c r="B23">
        <v>11.4</v>
      </c>
      <c r="C23">
        <v>2550</v>
      </c>
      <c r="D23" t="s">
        <v>1</v>
      </c>
    </row>
    <row r="24" spans="1:4" x14ac:dyDescent="0.45">
      <c r="A24" t="s">
        <v>18</v>
      </c>
      <c r="B24">
        <v>8.5</v>
      </c>
      <c r="C24">
        <v>3350</v>
      </c>
      <c r="D24" t="s">
        <v>10</v>
      </c>
    </row>
    <row r="25" spans="1:4" x14ac:dyDescent="0.45">
      <c r="A25" t="s">
        <v>19</v>
      </c>
      <c r="B25">
        <v>10.4</v>
      </c>
      <c r="C25">
        <v>1420</v>
      </c>
      <c r="D25" t="s">
        <v>1</v>
      </c>
    </row>
    <row r="26" spans="1:4" x14ac:dyDescent="0.45">
      <c r="A26" t="s">
        <v>47</v>
      </c>
      <c r="B26">
        <v>13.6</v>
      </c>
      <c r="C26">
        <v>3930</v>
      </c>
      <c r="D26" t="s">
        <v>10</v>
      </c>
    </row>
    <row r="27" spans="1:4" x14ac:dyDescent="0.45">
      <c r="A27" t="s">
        <v>34</v>
      </c>
      <c r="B27">
        <v>7</v>
      </c>
      <c r="C27">
        <v>1670</v>
      </c>
      <c r="D27" t="s">
        <v>1</v>
      </c>
    </row>
    <row r="28" spans="1:4" x14ac:dyDescent="0.45">
      <c r="A28" t="s">
        <v>44</v>
      </c>
      <c r="B28">
        <v>8.1</v>
      </c>
      <c r="C28">
        <v>2400</v>
      </c>
      <c r="D28" t="s">
        <v>1</v>
      </c>
    </row>
    <row r="29" spans="1:4" x14ac:dyDescent="0.45">
      <c r="A29" t="s">
        <v>20</v>
      </c>
      <c r="B29">
        <v>5.5</v>
      </c>
      <c r="C29">
        <v>1850</v>
      </c>
      <c r="D29" t="s">
        <v>1</v>
      </c>
    </row>
    <row r="30" spans="1:4" x14ac:dyDescent="0.45">
      <c r="A30" t="s">
        <v>21</v>
      </c>
      <c r="B30">
        <v>4.8</v>
      </c>
      <c r="C30">
        <v>1300</v>
      </c>
      <c r="D30" t="s">
        <v>7</v>
      </c>
    </row>
    <row r="31" spans="1:4" x14ac:dyDescent="0.45">
      <c r="A31" t="s">
        <v>22</v>
      </c>
      <c r="B31">
        <v>4.8</v>
      </c>
      <c r="C31">
        <v>1470</v>
      </c>
      <c r="D31" t="s">
        <v>7</v>
      </c>
    </row>
    <row r="32" spans="1:4" x14ac:dyDescent="0.45">
      <c r="A32" t="s">
        <v>23</v>
      </c>
      <c r="B32">
        <v>6.9</v>
      </c>
      <c r="C32">
        <v>2000</v>
      </c>
      <c r="D32" t="s">
        <v>1</v>
      </c>
    </row>
    <row r="33" spans="1:4" x14ac:dyDescent="0.45">
      <c r="A33" t="s">
        <v>45</v>
      </c>
      <c r="B33">
        <v>8.1999999999999993</v>
      </c>
      <c r="C33">
        <v>3490</v>
      </c>
      <c r="D33" t="s">
        <v>10</v>
      </c>
    </row>
    <row r="34" spans="1:4" x14ac:dyDescent="0.45">
      <c r="A34" t="s">
        <v>40</v>
      </c>
      <c r="B34">
        <v>2.2000000000000002</v>
      </c>
      <c r="C34">
        <v>750</v>
      </c>
      <c r="D34" t="s">
        <v>7</v>
      </c>
    </row>
    <row r="35" spans="1:4" x14ac:dyDescent="0.45">
      <c r="A35" t="s">
        <v>38</v>
      </c>
      <c r="B35">
        <v>11</v>
      </c>
      <c r="C35">
        <v>2170</v>
      </c>
      <c r="D35" t="s">
        <v>1</v>
      </c>
    </row>
    <row r="36" spans="1:4" x14ac:dyDescent="0.45">
      <c r="A36" t="s">
        <v>24</v>
      </c>
      <c r="B36">
        <v>7.3</v>
      </c>
      <c r="C36">
        <v>2250</v>
      </c>
      <c r="D36" t="s">
        <v>1</v>
      </c>
    </row>
    <row r="37" spans="1:4" x14ac:dyDescent="0.45">
      <c r="A37" t="s">
        <v>25</v>
      </c>
      <c r="B37">
        <f>16*2/3</f>
        <v>10.666666666666666</v>
      </c>
      <c r="C37">
        <f>4910*2/3</f>
        <v>3273.3333333333335</v>
      </c>
      <c r="D37" t="s">
        <v>10</v>
      </c>
    </row>
    <row r="38" spans="1:4" x14ac:dyDescent="0.45">
      <c r="A38" t="s">
        <v>49</v>
      </c>
      <c r="B38">
        <v>1.2</v>
      </c>
      <c r="C38">
        <v>500</v>
      </c>
      <c r="D38" t="s">
        <v>7</v>
      </c>
    </row>
    <row r="39" spans="1:4" x14ac:dyDescent="0.45">
      <c r="A39" t="s">
        <v>26</v>
      </c>
      <c r="B39">
        <v>11</v>
      </c>
      <c r="C39">
        <v>3060</v>
      </c>
      <c r="D39" t="s">
        <v>10</v>
      </c>
    </row>
    <row r="40" spans="1:4" x14ac:dyDescent="0.45">
      <c r="A40" t="s">
        <v>27</v>
      </c>
      <c r="B40">
        <v>6.2</v>
      </c>
      <c r="C40">
        <v>1890</v>
      </c>
      <c r="D40" t="s">
        <v>1</v>
      </c>
    </row>
    <row r="41" spans="1:4" x14ac:dyDescent="0.45">
      <c r="A41" t="s">
        <v>48</v>
      </c>
      <c r="B41">
        <v>0.4</v>
      </c>
      <c r="C41">
        <v>180</v>
      </c>
      <c r="D41" t="s">
        <v>7</v>
      </c>
    </row>
    <row r="42" spans="1:4" x14ac:dyDescent="0.45">
      <c r="A42" t="s">
        <v>28</v>
      </c>
      <c r="B42">
        <v>7.3</v>
      </c>
      <c r="C42">
        <v>3550</v>
      </c>
      <c r="D42" t="s">
        <v>10</v>
      </c>
    </row>
    <row r="43" spans="1:4" x14ac:dyDescent="0.45">
      <c r="A43" t="s">
        <v>29</v>
      </c>
      <c r="B43">
        <v>6</v>
      </c>
      <c r="C43">
        <v>2180</v>
      </c>
      <c r="D43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2020-09-29T06:06:53Z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