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132AC15-4EC7-4288-9151-622638E2400C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B19" i="1"/>
  <c r="C36" i="1" l="1"/>
  <c r="B36" i="1"/>
  <c r="B4" i="1"/>
</calcChain>
</file>

<file path=xl/sharedStrings.xml><?xml version="1.0" encoding="utf-8"?>
<sst xmlns="http://schemas.openxmlformats.org/spreadsheetml/2006/main" count="86" uniqueCount="50">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</sst>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261E61-DD06-425D-8D4E-361543869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205EDF-F063-470A-A6FF-241F23A46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0A363A-29CF-41E3-9452-501E1E25F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969C19-4B08-4EC4-9479-CD6D8A634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81BE36-8BC3-4FC8-93C4-2C29B5E16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166B83-8093-4596-A7B5-57FFC5BE6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7D1025-DB93-46DF-9942-C5ABDD588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BD4D47-8AD9-42C3-9739-2D31916FB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9B35F6-077D-4E7C-BFDF-F6CCC54F4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04850A-77DA-4B83-9068-98EFA2C5C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63F6EF-CE8A-4141-8C7A-C088C49EC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F74EF8-6F7B-47D7-B16F-54B6410D5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CF8E9E-E3D4-4E90-9125-979494641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4B5F3D-2E00-414F-8169-58035CD39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7469D2-88BB-4B24-B07E-C1445FF3D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6849F0-7E0C-43F2-B1C4-3EC520CBD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6613EEC-2EAF-4B46-9793-16B111EE9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8F37C3-59C1-45F6-9775-0234699E2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23BCDB-997E-468E-8809-8E48F5D35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CFA6E0-F1DC-4B39-B385-2362A2B30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A48E336-5A55-45BA-925F-ED3BF72EC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C07D5F6-C07F-457A-8BB1-299877882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C3166EA-8566-4EEB-B69C-3D8DA71E9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52C7E0-435D-47AD-9AB6-F0E452FA7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BD7A6F1-13B7-475E-B604-6B716966C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5E66FCA-2445-48C2-86FB-4C8B5C9D5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79064C6-D271-42BC-9E08-97238F679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14BED04-F1AC-4E3A-B156-DC949A5B5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FF7599C-9874-42C3-A5A4-487D3E104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60C6483-3DE9-4C58-B87E-3AA72BEA8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3D4AB98-B78E-41F5-8332-6B58D7659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0E92445-F412-4D23-93F9-006D61B7A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C6CFB3C-07F5-4CB7-BFF5-EDC6B0A64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C6FC564-BB14-432B-BAE3-D19D1263E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4461FA1-8775-49AA-8FF6-90476933F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C434FEB-C216-4F15-8C43-CBF7710BB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BF6FD96-F692-4962-838E-9026518DA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B827584-A829-4CE3-83F4-4A6B5100A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D713143-6361-475F-B526-D873A6A6C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979947-10D7-456F-B57E-B6CC999C3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9A74C92-4BA8-43FE-BA1E-953A90090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Difficulties'!$B$2:$B$42</c:f>
              <c:numCache>
                <c:formatCode>General</c:formatCode>
                <c:ptCount val="41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9.8000000000000007</c:v>
                </c:pt>
                <c:pt idx="9">
                  <c:v>9.6</c:v>
                </c:pt>
                <c:pt idx="10">
                  <c:v>11.6</c:v>
                </c:pt>
                <c:pt idx="11">
                  <c:v>14</c:v>
                </c:pt>
                <c:pt idx="12">
                  <c:v>9.1</c:v>
                </c:pt>
                <c:pt idx="13">
                  <c:v>5.2</c:v>
                </c:pt>
                <c:pt idx="14">
                  <c:v>14</c:v>
                </c:pt>
                <c:pt idx="15">
                  <c:v>12.2</c:v>
                </c:pt>
                <c:pt idx="16">
                  <c:v>12</c:v>
                </c:pt>
                <c:pt idx="17">
                  <c:v>9.75</c:v>
                </c:pt>
                <c:pt idx="18">
                  <c:v>5.4</c:v>
                </c:pt>
                <c:pt idx="19">
                  <c:v>11.9</c:v>
                </c:pt>
                <c:pt idx="20">
                  <c:v>11.4</c:v>
                </c:pt>
                <c:pt idx="21">
                  <c:v>8.5</c:v>
                </c:pt>
                <c:pt idx="22">
                  <c:v>10.4</c:v>
                </c:pt>
                <c:pt idx="23">
                  <c:v>13.6</c:v>
                </c:pt>
                <c:pt idx="24">
                  <c:v>7</c:v>
                </c:pt>
                <c:pt idx="25">
                  <c:v>8.1</c:v>
                </c:pt>
                <c:pt idx="26">
                  <c:v>5.5</c:v>
                </c:pt>
                <c:pt idx="27">
                  <c:v>4.8</c:v>
                </c:pt>
                <c:pt idx="28">
                  <c:v>4.8</c:v>
                </c:pt>
                <c:pt idx="29">
                  <c:v>6.9</c:v>
                </c:pt>
                <c:pt idx="30">
                  <c:v>8.1999999999999993</c:v>
                </c:pt>
                <c:pt idx="31">
                  <c:v>2.2000000000000002</c:v>
                </c:pt>
                <c:pt idx="32">
                  <c:v>11</c:v>
                </c:pt>
                <c:pt idx="33">
                  <c:v>7.3</c:v>
                </c:pt>
                <c:pt idx="34">
                  <c:v>10.666666666666666</c:v>
                </c:pt>
                <c:pt idx="35">
                  <c:v>1.2</c:v>
                </c:pt>
                <c:pt idx="36">
                  <c:v>11</c:v>
                </c:pt>
                <c:pt idx="37">
                  <c:v>6.2</c:v>
                </c:pt>
                <c:pt idx="38">
                  <c:v>0.4</c:v>
                </c:pt>
                <c:pt idx="39">
                  <c:v>7.3</c:v>
                </c:pt>
                <c:pt idx="40">
                  <c:v>6</c:v>
                </c:pt>
              </c:numCache>
            </c:numRef>
          </c:xVal>
          <c:yVal>
            <c:numRef>
              <c:f>'Hike Difficulties'!$C$2:$C$42</c:f>
              <c:numCache>
                <c:formatCode>General</c:formatCode>
                <c:ptCount val="41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2880</c:v>
                </c:pt>
                <c:pt idx="9">
                  <c:v>3290</c:v>
                </c:pt>
                <c:pt idx="10">
                  <c:v>2660</c:v>
                </c:pt>
                <c:pt idx="11">
                  <c:v>2780</c:v>
                </c:pt>
                <c:pt idx="12">
                  <c:v>1580</c:v>
                </c:pt>
                <c:pt idx="13">
                  <c:v>1000</c:v>
                </c:pt>
                <c:pt idx="14">
                  <c:v>4800</c:v>
                </c:pt>
                <c:pt idx="15">
                  <c:v>4120</c:v>
                </c:pt>
                <c:pt idx="16">
                  <c:v>3420</c:v>
                </c:pt>
                <c:pt idx="17">
                  <c:v>3850</c:v>
                </c:pt>
                <c:pt idx="18">
                  <c:v>1450</c:v>
                </c:pt>
                <c:pt idx="19">
                  <c:v>3160</c:v>
                </c:pt>
                <c:pt idx="20">
                  <c:v>2550</c:v>
                </c:pt>
                <c:pt idx="21">
                  <c:v>3350</c:v>
                </c:pt>
                <c:pt idx="22">
                  <c:v>1420</c:v>
                </c:pt>
                <c:pt idx="23">
                  <c:v>3930</c:v>
                </c:pt>
                <c:pt idx="24">
                  <c:v>1670</c:v>
                </c:pt>
                <c:pt idx="25">
                  <c:v>2400</c:v>
                </c:pt>
                <c:pt idx="26">
                  <c:v>1850</c:v>
                </c:pt>
                <c:pt idx="27">
                  <c:v>1300</c:v>
                </c:pt>
                <c:pt idx="28">
                  <c:v>1470</c:v>
                </c:pt>
                <c:pt idx="29">
                  <c:v>2000</c:v>
                </c:pt>
                <c:pt idx="30">
                  <c:v>3490</c:v>
                </c:pt>
                <c:pt idx="31">
                  <c:v>750</c:v>
                </c:pt>
                <c:pt idx="32">
                  <c:v>2170</c:v>
                </c:pt>
                <c:pt idx="33">
                  <c:v>2250</c:v>
                </c:pt>
                <c:pt idx="34">
                  <c:v>3273.3333333333335</c:v>
                </c:pt>
                <c:pt idx="35">
                  <c:v>500</c:v>
                </c:pt>
                <c:pt idx="36">
                  <c:v>3060</c:v>
                </c:pt>
                <c:pt idx="37">
                  <c:v>1890</c:v>
                </c:pt>
                <c:pt idx="38">
                  <c:v>180</c:v>
                </c:pt>
                <c:pt idx="39">
                  <c:v>3550</c:v>
                </c:pt>
                <c:pt idx="40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moderate</c:v>
                  </c:pt>
                  <c:pt idx="11">
                    <c:v>strenuous</c:v>
                  </c:pt>
                  <c:pt idx="12">
                    <c:v>moderate</c:v>
                  </c:pt>
                  <c:pt idx="13">
                    <c:v>easy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moderate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easy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easy</c:v>
                  </c:pt>
                  <c:pt idx="32">
                    <c:v>moderate</c:v>
                  </c:pt>
                  <c:pt idx="33">
                    <c:v>moderate</c:v>
                  </c:pt>
                  <c:pt idx="34">
                    <c:v>strenuous</c:v>
                  </c:pt>
                  <c:pt idx="35">
                    <c:v>easy</c:v>
                  </c:pt>
                  <c:pt idx="36">
                    <c:v>strenuous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2" totalsRowShown="0">
  <autoFilter ref="A1:D42" xr:uid="{F6E6D1D2-BEAF-41EC-8549-7BFCED1FD786}"/>
  <sortState xmlns:xlrd2="http://schemas.microsoft.com/office/spreadsheetml/2017/richdata2" ref="A2:D42">
    <sortCondition ref="A1:A42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2"/>
  <sheetViews>
    <sheetView tabSelected="1" workbookViewId="0">
      <selection activeCell="D43" sqref="D43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8</v>
      </c>
      <c r="B10">
        <v>9.8000000000000007</v>
      </c>
      <c r="C10">
        <v>2880</v>
      </c>
      <c r="D10" t="s">
        <v>1</v>
      </c>
    </row>
    <row r="11" spans="1:4" x14ac:dyDescent="0.45">
      <c r="A11" t="s">
        <v>9</v>
      </c>
      <c r="B11">
        <v>9.6</v>
      </c>
      <c r="C11">
        <v>3290</v>
      </c>
      <c r="D11" t="s">
        <v>10</v>
      </c>
    </row>
    <row r="12" spans="1:4" x14ac:dyDescent="0.45">
      <c r="A12" t="s">
        <v>46</v>
      </c>
      <c r="B12">
        <v>11.6</v>
      </c>
      <c r="C12">
        <v>2660</v>
      </c>
      <c r="D12" t="s">
        <v>1</v>
      </c>
    </row>
    <row r="13" spans="1:4" x14ac:dyDescent="0.45">
      <c r="A13" t="s">
        <v>11</v>
      </c>
      <c r="B13">
        <v>14</v>
      </c>
      <c r="C13">
        <v>2780</v>
      </c>
      <c r="D13" t="s">
        <v>10</v>
      </c>
    </row>
    <row r="14" spans="1:4" x14ac:dyDescent="0.45">
      <c r="A14" t="s">
        <v>12</v>
      </c>
      <c r="B14">
        <v>9.1</v>
      </c>
      <c r="C14">
        <v>1580</v>
      </c>
      <c r="D14" t="s">
        <v>1</v>
      </c>
    </row>
    <row r="15" spans="1:4" x14ac:dyDescent="0.45">
      <c r="A15" t="s">
        <v>35</v>
      </c>
      <c r="B15">
        <v>5.2</v>
      </c>
      <c r="C15">
        <v>1000</v>
      </c>
      <c r="D15" t="s">
        <v>7</v>
      </c>
    </row>
    <row r="16" spans="1:4" x14ac:dyDescent="0.45">
      <c r="A16" t="s">
        <v>13</v>
      </c>
      <c r="B16">
        <v>14</v>
      </c>
      <c r="C16">
        <v>4800</v>
      </c>
      <c r="D16" t="s">
        <v>10</v>
      </c>
    </row>
    <row r="17" spans="1:4" x14ac:dyDescent="0.45">
      <c r="A17" t="s">
        <v>14</v>
      </c>
      <c r="B17">
        <v>12.2</v>
      </c>
      <c r="C17">
        <v>4120</v>
      </c>
      <c r="D17" t="s">
        <v>10</v>
      </c>
    </row>
    <row r="18" spans="1:4" x14ac:dyDescent="0.45">
      <c r="A18" t="s">
        <v>15</v>
      </c>
      <c r="B18">
        <v>12</v>
      </c>
      <c r="C18">
        <v>3420</v>
      </c>
      <c r="D18" t="s">
        <v>10</v>
      </c>
    </row>
    <row r="19" spans="1:4" x14ac:dyDescent="0.45">
      <c r="A19" t="s">
        <v>37</v>
      </c>
      <c r="B19">
        <f>19.5/2</f>
        <v>9.75</v>
      </c>
      <c r="C19">
        <f>4400*7/8</f>
        <v>3850</v>
      </c>
      <c r="D19" t="s">
        <v>10</v>
      </c>
    </row>
    <row r="20" spans="1:4" x14ac:dyDescent="0.45">
      <c r="A20" t="s">
        <v>16</v>
      </c>
      <c r="B20">
        <v>5.4</v>
      </c>
      <c r="C20">
        <v>1450</v>
      </c>
      <c r="D20" t="s">
        <v>7</v>
      </c>
    </row>
    <row r="21" spans="1:4" x14ac:dyDescent="0.45">
      <c r="A21" t="s">
        <v>41</v>
      </c>
      <c r="B21">
        <v>11.9</v>
      </c>
      <c r="C21">
        <v>3160</v>
      </c>
      <c r="D21" t="s">
        <v>10</v>
      </c>
    </row>
    <row r="22" spans="1:4" x14ac:dyDescent="0.45">
      <c r="A22" t="s">
        <v>17</v>
      </c>
      <c r="B22">
        <v>11.4</v>
      </c>
      <c r="C22">
        <v>2550</v>
      </c>
      <c r="D22" t="s">
        <v>1</v>
      </c>
    </row>
    <row r="23" spans="1:4" x14ac:dyDescent="0.45">
      <c r="A23" t="s">
        <v>18</v>
      </c>
      <c r="B23">
        <v>8.5</v>
      </c>
      <c r="C23">
        <v>3350</v>
      </c>
      <c r="D23" t="s">
        <v>10</v>
      </c>
    </row>
    <row r="24" spans="1:4" x14ac:dyDescent="0.45">
      <c r="A24" t="s">
        <v>19</v>
      </c>
      <c r="B24">
        <v>10.4</v>
      </c>
      <c r="C24">
        <v>1420</v>
      </c>
      <c r="D24" t="s">
        <v>1</v>
      </c>
    </row>
    <row r="25" spans="1:4" x14ac:dyDescent="0.45">
      <c r="A25" t="s">
        <v>47</v>
      </c>
      <c r="B25">
        <v>13.6</v>
      </c>
      <c r="C25">
        <v>3930</v>
      </c>
      <c r="D25" t="s">
        <v>10</v>
      </c>
    </row>
    <row r="26" spans="1:4" x14ac:dyDescent="0.45">
      <c r="A26" t="s">
        <v>34</v>
      </c>
      <c r="B26">
        <v>7</v>
      </c>
      <c r="C26">
        <v>1670</v>
      </c>
      <c r="D26" t="s">
        <v>1</v>
      </c>
    </row>
    <row r="27" spans="1:4" x14ac:dyDescent="0.45">
      <c r="A27" t="s">
        <v>44</v>
      </c>
      <c r="B27">
        <v>8.1</v>
      </c>
      <c r="C27">
        <v>2400</v>
      </c>
      <c r="D27" t="s">
        <v>1</v>
      </c>
    </row>
    <row r="28" spans="1:4" x14ac:dyDescent="0.45">
      <c r="A28" t="s">
        <v>20</v>
      </c>
      <c r="B28">
        <v>5.5</v>
      </c>
      <c r="C28">
        <v>1850</v>
      </c>
      <c r="D28" t="s">
        <v>1</v>
      </c>
    </row>
    <row r="29" spans="1:4" x14ac:dyDescent="0.45">
      <c r="A29" t="s">
        <v>21</v>
      </c>
      <c r="B29">
        <v>4.8</v>
      </c>
      <c r="C29">
        <v>1300</v>
      </c>
      <c r="D29" t="s">
        <v>7</v>
      </c>
    </row>
    <row r="30" spans="1:4" x14ac:dyDescent="0.45">
      <c r="A30" t="s">
        <v>22</v>
      </c>
      <c r="B30">
        <v>4.8</v>
      </c>
      <c r="C30">
        <v>1470</v>
      </c>
      <c r="D30" t="s">
        <v>7</v>
      </c>
    </row>
    <row r="31" spans="1:4" x14ac:dyDescent="0.45">
      <c r="A31" t="s">
        <v>23</v>
      </c>
      <c r="B31">
        <v>6.9</v>
      </c>
      <c r="C31">
        <v>2000</v>
      </c>
      <c r="D31" t="s">
        <v>1</v>
      </c>
    </row>
    <row r="32" spans="1:4" x14ac:dyDescent="0.45">
      <c r="A32" t="s">
        <v>45</v>
      </c>
      <c r="B32">
        <v>8.1999999999999993</v>
      </c>
      <c r="C32">
        <v>3490</v>
      </c>
      <c r="D32" t="s">
        <v>10</v>
      </c>
    </row>
    <row r="33" spans="1:4" x14ac:dyDescent="0.45">
      <c r="A33" t="s">
        <v>40</v>
      </c>
      <c r="B33">
        <v>2.2000000000000002</v>
      </c>
      <c r="C33">
        <v>750</v>
      </c>
      <c r="D33" t="s">
        <v>7</v>
      </c>
    </row>
    <row r="34" spans="1:4" x14ac:dyDescent="0.45">
      <c r="A34" t="s">
        <v>38</v>
      </c>
      <c r="B34">
        <v>11</v>
      </c>
      <c r="C34">
        <v>2170</v>
      </c>
      <c r="D34" t="s">
        <v>1</v>
      </c>
    </row>
    <row r="35" spans="1:4" x14ac:dyDescent="0.45">
      <c r="A35" t="s">
        <v>24</v>
      </c>
      <c r="B35">
        <v>7.3</v>
      </c>
      <c r="C35">
        <v>2250</v>
      </c>
      <c r="D35" t="s">
        <v>1</v>
      </c>
    </row>
    <row r="36" spans="1:4" x14ac:dyDescent="0.45">
      <c r="A36" t="s">
        <v>25</v>
      </c>
      <c r="B36">
        <f>16*2/3</f>
        <v>10.666666666666666</v>
      </c>
      <c r="C36">
        <f>4910*2/3</f>
        <v>3273.3333333333335</v>
      </c>
      <c r="D36" t="s">
        <v>10</v>
      </c>
    </row>
    <row r="37" spans="1:4" x14ac:dyDescent="0.45">
      <c r="A37" t="s">
        <v>49</v>
      </c>
      <c r="B37">
        <v>1.2</v>
      </c>
      <c r="C37">
        <v>500</v>
      </c>
      <c r="D37" t="s">
        <v>7</v>
      </c>
    </row>
    <row r="38" spans="1:4" x14ac:dyDescent="0.45">
      <c r="A38" t="s">
        <v>26</v>
      </c>
      <c r="B38">
        <v>11</v>
      </c>
      <c r="C38">
        <v>3060</v>
      </c>
      <c r="D38" t="s">
        <v>10</v>
      </c>
    </row>
    <row r="39" spans="1:4" x14ac:dyDescent="0.45">
      <c r="A39" t="s">
        <v>27</v>
      </c>
      <c r="B39">
        <v>6.2</v>
      </c>
      <c r="C39">
        <v>1890</v>
      </c>
      <c r="D39" t="s">
        <v>1</v>
      </c>
    </row>
    <row r="40" spans="1:4" x14ac:dyDescent="0.45">
      <c r="A40" t="s">
        <v>48</v>
      </c>
      <c r="B40">
        <v>0.4</v>
      </c>
      <c r="C40">
        <v>180</v>
      </c>
      <c r="D40" t="s">
        <v>7</v>
      </c>
    </row>
    <row r="41" spans="1:4" x14ac:dyDescent="0.45">
      <c r="A41" t="s">
        <v>28</v>
      </c>
      <c r="B41">
        <v>7.3</v>
      </c>
      <c r="C41">
        <v>3550</v>
      </c>
      <c r="D41" t="s">
        <v>10</v>
      </c>
    </row>
    <row r="42" spans="1:4" x14ac:dyDescent="0.45">
      <c r="A42" t="s">
        <v>29</v>
      </c>
      <c r="B42">
        <v>6</v>
      </c>
      <c r="C42">
        <v>2180</v>
      </c>
      <c r="D42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2020-09-29T05:40:22Z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