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har\Desktop\docs\HikingTahoma\"/>
    </mc:Choice>
  </mc:AlternateContent>
  <xr:revisionPtr revIDLastSave="0" documentId="13_ncr:1_{B5783993-5A66-455E-8EE9-305C7596F5DD}" xr6:coauthVersionLast="45" xr6:coauthVersionMax="45" xr10:uidLastSave="{00000000-0000-0000-0000-000000000000}"/>
  <bookViews>
    <workbookView xWindow="-98" yWindow="-98" windowWidth="22695" windowHeight="14595" xr2:uid="{A6EDCF44-0070-4784-B0C7-EC99C3A4E4FD}"/>
  </bookViews>
  <sheets>
    <sheet name="Hike Difficul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3" i="1" l="1"/>
  <c r="B23" i="1"/>
  <c r="B4" i="1"/>
</calcChain>
</file>

<file path=xl/sharedStrings.xml><?xml version="1.0" encoding="utf-8"?>
<sst xmlns="http://schemas.openxmlformats.org/spreadsheetml/2006/main" count="62" uniqueCount="38">
  <si>
    <t>Burroughs Mountain</t>
  </si>
  <si>
    <t>moderate</t>
  </si>
  <si>
    <t>Camp Muir</t>
  </si>
  <si>
    <t>omg yikes wtf</t>
  </si>
  <si>
    <t>Carbon Glacier</t>
  </si>
  <si>
    <t>Carbon River to Ipsut Falls</t>
  </si>
  <si>
    <t>easy (but long)</t>
  </si>
  <si>
    <t>Dege Peak</t>
  </si>
  <si>
    <t>easy</t>
  </si>
  <si>
    <t>Glacier Basin</t>
  </si>
  <si>
    <t>Glacier Basin / Burroughs Loop</t>
  </si>
  <si>
    <t>strenuous</t>
  </si>
  <si>
    <t>Grand Park from Sunrise</t>
  </si>
  <si>
    <t>Green Lake</t>
  </si>
  <si>
    <t>Indian Bar</t>
  </si>
  <si>
    <t>Indian Henry's from Kautz Creek</t>
  </si>
  <si>
    <t>Indian Henry's from Longmire</t>
  </si>
  <si>
    <t>Lakes Loop</t>
  </si>
  <si>
    <t>Longmire to Reflection Lakes</t>
  </si>
  <si>
    <t>Mildred Point via Rampart Ridge</t>
  </si>
  <si>
    <t>Mowich Lake (snowshoe)</t>
  </si>
  <si>
    <t>Panorama Point and Skyline Trail</t>
  </si>
  <si>
    <t>Paradise Glacier</t>
  </si>
  <si>
    <t>Rampart Ridge Loop</t>
  </si>
  <si>
    <t>Sheep Lake and Sourdough Gap</t>
  </si>
  <si>
    <t>Spray Park</t>
  </si>
  <si>
    <t>Spray Park Loop</t>
  </si>
  <si>
    <t>Summerland and Panhandle Gap</t>
  </si>
  <si>
    <t>Tolmie Peak</t>
  </si>
  <si>
    <t>Van Trump Park and Mildred Point via Comet Falls</t>
  </si>
  <si>
    <t>White River to Sunrise</t>
  </si>
  <si>
    <t>Name</t>
  </si>
  <si>
    <t>Distance</t>
  </si>
  <si>
    <t>Elevation</t>
  </si>
  <si>
    <t>Difficulty</t>
  </si>
  <si>
    <t>Owyhigh Lakes from White River Road</t>
  </si>
  <si>
    <t>Grove of the Patriarchs and Silver Falls Loop</t>
  </si>
  <si>
    <t>Crystal Lakes and Sourdough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</si>
</sst>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'Hike Difficulties'!$C$1</c:f>
              <c:strCache>
                <c:ptCount val="1"/>
                <c:pt idx="0">
                  <c:v>Elevation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24A23C4C-E604-45E8-81FE-BD600911C7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CFE-43AC-B5D6-A892358F681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F1AE220-CC39-4939-8DE1-29943FEED2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CFE-43AC-B5D6-A892358F681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5A6F342-9B82-4BAF-92EB-C150B97306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CFE-43AC-B5D6-A892358F681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7AA74AD-2546-4946-9344-ECEA1B1EBF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CFE-43AC-B5D6-A892358F681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2829E61-625B-4006-BD59-A9DF8C3287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CFE-43AC-B5D6-A892358F681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8303493-B63A-4C70-ADD7-0EA295BEFB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CCFE-43AC-B5D6-A892358F681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D70BD4A8-0FA5-4719-911B-DF8049ABDA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CCFE-43AC-B5D6-A892358F681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E155453-2641-4D1B-AA79-18219B25BB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CCFE-43AC-B5D6-A892358F6818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F5230F1C-CE27-4A8A-9C20-57547B6D5B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CCFE-43AC-B5D6-A892358F6818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39B0DCB0-A18F-42EB-8257-28DA343136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CCFE-43AC-B5D6-A892358F6818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0BDC9FED-B2B2-43C5-8F44-21DFADB7A9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CCFE-43AC-B5D6-A892358F6818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00F59BC8-6F67-439B-A928-9ADAB727C9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CCFE-43AC-B5D6-A892358F6818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54F32DF5-E93C-4162-9C09-610C20D3B3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CCFE-43AC-B5D6-A892358F6818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901327EF-B31A-48B0-905F-4B72356109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CCFE-43AC-B5D6-A892358F6818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94CF9DBE-60DF-4CFF-AF5D-C62E595D84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CCFE-43AC-B5D6-A892358F6818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3D08F95E-5CCA-4D23-9041-09868F0218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CCFE-43AC-B5D6-A892358F6818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E46E7706-9642-458B-B6E5-8C9C474A39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CCFE-43AC-B5D6-A892358F6818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53C4B43F-2165-43DD-867B-FC8E9D5942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CCFE-43AC-B5D6-A892358F681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7B28458C-3ED5-4BAA-89E4-F00E05A8C7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CCFE-43AC-B5D6-A892358F6818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E8F67E08-01EB-4B78-921C-06EEC956DD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CCFE-43AC-B5D6-A892358F6818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766FF3C8-621A-4889-B944-3C8EFE8463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CCFE-43AC-B5D6-A892358F6818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57AFFEDF-78EA-4146-8544-1C3F849EAC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CCFE-43AC-B5D6-A892358F6818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AE931269-4756-4A72-953B-B0FAA00DCD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CCFE-43AC-B5D6-A892358F6818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22EA8430-2B4B-4DBD-A552-7789FE0469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CCFE-43AC-B5D6-A892358F6818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07C71AFA-0115-4C50-8905-FFC9AAF7D6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CCFE-43AC-B5D6-A892358F6818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0679A9ED-E9F7-4EB9-9F88-F6149E4BBF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CCFE-43AC-B5D6-A892358F6818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BCB6CD2C-FBE2-4618-8B54-6CA5B35DBE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540-4AF6-8C95-CDB15D52B94B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4FB8D52E-E8D2-43B4-BE96-79071AE3EA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540-4AF6-8C95-CDB15D52B94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BBB2F61C-3E24-4DEF-9820-9756530C88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F82-44F8-8CA5-5DBD7A001CB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'Hike Difficulties'!$B$2:$B$30</c:f>
              <c:numCache>
                <c:formatCode>General</c:formatCode>
                <c:ptCount val="29"/>
                <c:pt idx="0">
                  <c:v>9.1999999999999993</c:v>
                </c:pt>
                <c:pt idx="1">
                  <c:v>8.5</c:v>
                </c:pt>
                <c:pt idx="2">
                  <c:v>11.866666666666667</c:v>
                </c:pt>
                <c:pt idx="3">
                  <c:v>10.3</c:v>
                </c:pt>
                <c:pt idx="4">
                  <c:v>4</c:v>
                </c:pt>
                <c:pt idx="5">
                  <c:v>9.8000000000000007</c:v>
                </c:pt>
                <c:pt idx="6">
                  <c:v>9.6</c:v>
                </c:pt>
                <c:pt idx="7">
                  <c:v>14</c:v>
                </c:pt>
                <c:pt idx="8">
                  <c:v>9.1</c:v>
                </c:pt>
                <c:pt idx="9">
                  <c:v>14</c:v>
                </c:pt>
                <c:pt idx="10">
                  <c:v>12.2</c:v>
                </c:pt>
                <c:pt idx="11">
                  <c:v>12</c:v>
                </c:pt>
                <c:pt idx="12">
                  <c:v>5.4</c:v>
                </c:pt>
                <c:pt idx="13">
                  <c:v>11.4</c:v>
                </c:pt>
                <c:pt idx="14">
                  <c:v>8.5</c:v>
                </c:pt>
                <c:pt idx="15">
                  <c:v>10.4</c:v>
                </c:pt>
                <c:pt idx="16">
                  <c:v>5.5</c:v>
                </c:pt>
                <c:pt idx="17">
                  <c:v>4.8</c:v>
                </c:pt>
                <c:pt idx="18">
                  <c:v>4.8</c:v>
                </c:pt>
                <c:pt idx="19">
                  <c:v>6.9</c:v>
                </c:pt>
                <c:pt idx="20">
                  <c:v>7.3</c:v>
                </c:pt>
                <c:pt idx="21">
                  <c:v>10.666666666666666</c:v>
                </c:pt>
                <c:pt idx="22">
                  <c:v>11</c:v>
                </c:pt>
                <c:pt idx="23">
                  <c:v>6.2</c:v>
                </c:pt>
                <c:pt idx="24">
                  <c:v>7.3</c:v>
                </c:pt>
                <c:pt idx="25">
                  <c:v>6</c:v>
                </c:pt>
                <c:pt idx="26">
                  <c:v>7</c:v>
                </c:pt>
                <c:pt idx="27">
                  <c:v>5.2</c:v>
                </c:pt>
                <c:pt idx="28">
                  <c:v>7.5</c:v>
                </c:pt>
              </c:numCache>
            </c:numRef>
          </c:xVal>
          <c:yVal>
            <c:numRef>
              <c:f>'Hike Difficulties'!$C$2:$C$30</c:f>
              <c:numCache>
                <c:formatCode>General</c:formatCode>
                <c:ptCount val="29"/>
                <c:pt idx="0">
                  <c:v>2840</c:v>
                </c:pt>
                <c:pt idx="1">
                  <c:v>4700</c:v>
                </c:pt>
                <c:pt idx="2">
                  <c:v>2010</c:v>
                </c:pt>
                <c:pt idx="3">
                  <c:v>690</c:v>
                </c:pt>
                <c:pt idx="4">
                  <c:v>1000</c:v>
                </c:pt>
                <c:pt idx="5">
                  <c:v>2880</c:v>
                </c:pt>
                <c:pt idx="6">
                  <c:v>3290</c:v>
                </c:pt>
                <c:pt idx="7">
                  <c:v>2780</c:v>
                </c:pt>
                <c:pt idx="8">
                  <c:v>1580</c:v>
                </c:pt>
                <c:pt idx="9">
                  <c:v>4800</c:v>
                </c:pt>
                <c:pt idx="10">
                  <c:v>4120</c:v>
                </c:pt>
                <c:pt idx="11">
                  <c:v>3420</c:v>
                </c:pt>
                <c:pt idx="12">
                  <c:v>1450</c:v>
                </c:pt>
                <c:pt idx="13">
                  <c:v>2550</c:v>
                </c:pt>
                <c:pt idx="14">
                  <c:v>3350</c:v>
                </c:pt>
                <c:pt idx="15">
                  <c:v>1420</c:v>
                </c:pt>
                <c:pt idx="16">
                  <c:v>1850</c:v>
                </c:pt>
                <c:pt idx="17">
                  <c:v>1300</c:v>
                </c:pt>
                <c:pt idx="18">
                  <c:v>1470</c:v>
                </c:pt>
                <c:pt idx="19">
                  <c:v>2000</c:v>
                </c:pt>
                <c:pt idx="20">
                  <c:v>2250</c:v>
                </c:pt>
                <c:pt idx="21">
                  <c:v>3273.3333333333335</c:v>
                </c:pt>
                <c:pt idx="22">
                  <c:v>3060</c:v>
                </c:pt>
                <c:pt idx="23">
                  <c:v>1890</c:v>
                </c:pt>
                <c:pt idx="24">
                  <c:v>3550</c:v>
                </c:pt>
                <c:pt idx="25">
                  <c:v>2180</c:v>
                </c:pt>
                <c:pt idx="26">
                  <c:v>1670</c:v>
                </c:pt>
                <c:pt idx="27">
                  <c:v>1000</c:v>
                </c:pt>
                <c:pt idx="28">
                  <c:v>2970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'Hike Difficulties'!$D$2:$D$358</c15:f>
                <c15:dlblRangeCache>
                  <c:ptCount val="357"/>
                  <c:pt idx="0">
                    <c:v>moderate</c:v>
                  </c:pt>
                  <c:pt idx="1">
                    <c:v>omg yikes wtf</c:v>
                  </c:pt>
                  <c:pt idx="2">
                    <c:v>moderate</c:v>
                  </c:pt>
                  <c:pt idx="3">
                    <c:v>easy (but long)</c:v>
                  </c:pt>
                  <c:pt idx="4">
                    <c:v>easy</c:v>
                  </c:pt>
                  <c:pt idx="5">
                    <c:v>moderate</c:v>
                  </c:pt>
                  <c:pt idx="6">
                    <c:v>strenuous</c:v>
                  </c:pt>
                  <c:pt idx="7">
                    <c:v>strenuous</c:v>
                  </c:pt>
                  <c:pt idx="8">
                    <c:v>moderate</c:v>
                  </c:pt>
                  <c:pt idx="9">
                    <c:v>strenuous</c:v>
                  </c:pt>
                  <c:pt idx="10">
                    <c:v>strenuous</c:v>
                  </c:pt>
                  <c:pt idx="11">
                    <c:v>strenuous</c:v>
                  </c:pt>
                  <c:pt idx="12">
                    <c:v>easy</c:v>
                  </c:pt>
                  <c:pt idx="13">
                    <c:v>moderate</c:v>
                  </c:pt>
                  <c:pt idx="14">
                    <c:v>strenuous</c:v>
                  </c:pt>
                  <c:pt idx="15">
                    <c:v>moderate</c:v>
                  </c:pt>
                  <c:pt idx="16">
                    <c:v>moderate</c:v>
                  </c:pt>
                  <c:pt idx="17">
                    <c:v>easy</c:v>
                  </c:pt>
                  <c:pt idx="18">
                    <c:v>easy</c:v>
                  </c:pt>
                  <c:pt idx="19">
                    <c:v>moderate</c:v>
                  </c:pt>
                  <c:pt idx="20">
                    <c:v>moderate</c:v>
                  </c:pt>
                  <c:pt idx="21">
                    <c:v>strenuous</c:v>
                  </c:pt>
                  <c:pt idx="22">
                    <c:v>strenuous</c:v>
                  </c:pt>
                  <c:pt idx="23">
                    <c:v>moderate</c:v>
                  </c:pt>
                  <c:pt idx="24">
                    <c:v>strenuous</c:v>
                  </c:pt>
                  <c:pt idx="25">
                    <c:v>moderate</c:v>
                  </c:pt>
                  <c:pt idx="26">
                    <c:v>moderate</c:v>
                  </c:pt>
                  <c:pt idx="27">
                    <c:v>easy</c:v>
                  </c:pt>
                  <c:pt idx="28">
                    <c:v>moderate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CCFE-43AC-B5D6-A892358F681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004728128"/>
        <c:axId val="1491048864"/>
      </c:scatterChart>
      <c:valAx>
        <c:axId val="2004728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(miles)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048864"/>
        <c:crosses val="autoZero"/>
        <c:crossBetween val="midCat"/>
      </c:valAx>
      <c:valAx>
        <c:axId val="149104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Elevation Gain (feet)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728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2380</xdr:colOff>
      <xdr:row>1</xdr:row>
      <xdr:rowOff>2380</xdr:rowOff>
    </xdr:from>
    <xdr:to>
      <xdr:col>17</xdr:col>
      <xdr:colOff>623888</xdr:colOff>
      <xdr:row>35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F05FD1-2A46-4FF5-8D11-B3690AE120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180975</xdr:colOff>
      <xdr:row>21</xdr:row>
      <xdr:rowOff>19050</xdr:rowOff>
    </xdr:from>
    <xdr:to>
      <xdr:col>16</xdr:col>
      <xdr:colOff>38100</xdr:colOff>
      <xdr:row>30</xdr:row>
      <xdr:rowOff>42863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6C94D63-ECB8-416E-A9E7-77F9BA53E005}"/>
            </a:ext>
          </a:extLst>
        </xdr:cNvPr>
        <xdr:cNvCxnSpPr/>
      </xdr:nvCxnSpPr>
      <xdr:spPr>
        <a:xfrm>
          <a:off x="6238875" y="3819525"/>
          <a:ext cx="5686425" cy="1652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12</xdr:row>
      <xdr:rowOff>47625</xdr:rowOff>
    </xdr:from>
    <xdr:to>
      <xdr:col>17</xdr:col>
      <xdr:colOff>204788</xdr:colOff>
      <xdr:row>21</xdr:row>
      <xdr:rowOff>85725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108EB0C1-AEA3-465B-9817-63D9CEFA7709}"/>
            </a:ext>
          </a:extLst>
        </xdr:cNvPr>
        <xdr:cNvCxnSpPr/>
      </xdr:nvCxnSpPr>
      <xdr:spPr>
        <a:xfrm>
          <a:off x="7229475" y="2219325"/>
          <a:ext cx="5510213" cy="1666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E5C422-267E-4EC2-B7F6-C6296A30534C}" name="Table1" displayName="Table1" ref="A1:D30" totalsRowShown="0">
  <autoFilter ref="A1:D30" xr:uid="{F6E6D1D2-BEAF-41EC-8549-7BFCED1FD786}"/>
  <tableColumns count="4">
    <tableColumn id="1" xr3:uid="{78FA270C-AB01-49C8-9535-1CF6BB2765CA}" name="Name"/>
    <tableColumn id="2" xr3:uid="{462E7F18-8F43-4DC9-9F61-009B88773B23}" name="Distance"/>
    <tableColumn id="3" xr3:uid="{18651D85-20E3-4402-9301-EA5B27014F59}" name="Elevation"/>
    <tableColumn id="4" xr3:uid="{001A00BF-44EF-470D-A08E-E27A52BA0EBF}" name="Difficul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FDABD-EE36-403A-85EC-C27298216BB6}">
  <dimension ref="A1:D30"/>
  <sheetViews>
    <sheetView tabSelected="1" topLeftCell="A2" workbookViewId="0">
      <selection activeCell="D31" sqref="D31"/>
    </sheetView>
  </sheetViews>
  <sheetFormatPr defaultRowHeight="14.25" x14ac:dyDescent="0.45"/>
  <cols>
    <col min="1" max="1" width="28.06640625" customWidth="1"/>
    <col min="2" max="2" width="9.53125" customWidth="1"/>
    <col min="3" max="3" width="10.1328125" customWidth="1"/>
    <col min="4" max="4" width="9.86328125" customWidth="1"/>
  </cols>
  <sheetData>
    <row r="1" spans="1:4" x14ac:dyDescent="0.45">
      <c r="A1" t="s">
        <v>31</v>
      </c>
      <c r="B1" t="s">
        <v>32</v>
      </c>
      <c r="C1" t="s">
        <v>33</v>
      </c>
      <c r="D1" t="s">
        <v>34</v>
      </c>
    </row>
    <row r="2" spans="1:4" x14ac:dyDescent="0.45">
      <c r="A2" t="s">
        <v>0</v>
      </c>
      <c r="B2">
        <v>9.1999999999999993</v>
      </c>
      <c r="C2">
        <v>2840</v>
      </c>
      <c r="D2" t="s">
        <v>1</v>
      </c>
    </row>
    <row r="3" spans="1:4" x14ac:dyDescent="0.45">
      <c r="A3" t="s">
        <v>2</v>
      </c>
      <c r="B3">
        <v>8.5</v>
      </c>
      <c r="C3">
        <v>4700</v>
      </c>
      <c r="D3" t="s">
        <v>3</v>
      </c>
    </row>
    <row r="4" spans="1:4" x14ac:dyDescent="0.45">
      <c r="A4" t="s">
        <v>4</v>
      </c>
      <c r="B4">
        <f>17.8*2/3</f>
        <v>11.866666666666667</v>
      </c>
      <c r="C4">
        <v>2010</v>
      </c>
      <c r="D4" t="s">
        <v>1</v>
      </c>
    </row>
    <row r="5" spans="1:4" x14ac:dyDescent="0.45">
      <c r="A5" t="s">
        <v>5</v>
      </c>
      <c r="B5">
        <v>10.3</v>
      </c>
      <c r="C5">
        <v>690</v>
      </c>
      <c r="D5" t="s">
        <v>6</v>
      </c>
    </row>
    <row r="6" spans="1:4" x14ac:dyDescent="0.45">
      <c r="A6" t="s">
        <v>7</v>
      </c>
      <c r="B6">
        <v>4</v>
      </c>
      <c r="C6">
        <v>1000</v>
      </c>
      <c r="D6" t="s">
        <v>8</v>
      </c>
    </row>
    <row r="7" spans="1:4" x14ac:dyDescent="0.45">
      <c r="A7" t="s">
        <v>9</v>
      </c>
      <c r="B7">
        <v>9.8000000000000007</v>
      </c>
      <c r="C7">
        <v>2880</v>
      </c>
      <c r="D7" t="s">
        <v>1</v>
      </c>
    </row>
    <row r="8" spans="1:4" x14ac:dyDescent="0.45">
      <c r="A8" t="s">
        <v>10</v>
      </c>
      <c r="B8">
        <v>9.6</v>
      </c>
      <c r="C8">
        <v>3290</v>
      </c>
      <c r="D8" t="s">
        <v>11</v>
      </c>
    </row>
    <row r="9" spans="1:4" x14ac:dyDescent="0.45">
      <c r="A9" t="s">
        <v>12</v>
      </c>
      <c r="B9">
        <v>14</v>
      </c>
      <c r="C9">
        <v>2780</v>
      </c>
      <c r="D9" t="s">
        <v>11</v>
      </c>
    </row>
    <row r="10" spans="1:4" x14ac:dyDescent="0.45">
      <c r="A10" t="s">
        <v>13</v>
      </c>
      <c r="B10">
        <v>9.1</v>
      </c>
      <c r="C10">
        <v>1580</v>
      </c>
      <c r="D10" t="s">
        <v>1</v>
      </c>
    </row>
    <row r="11" spans="1:4" x14ac:dyDescent="0.45">
      <c r="A11" t="s">
        <v>14</v>
      </c>
      <c r="B11">
        <v>14</v>
      </c>
      <c r="C11">
        <v>4800</v>
      </c>
      <c r="D11" t="s">
        <v>11</v>
      </c>
    </row>
    <row r="12" spans="1:4" x14ac:dyDescent="0.45">
      <c r="A12" t="s">
        <v>15</v>
      </c>
      <c r="B12">
        <v>12.2</v>
      </c>
      <c r="C12">
        <v>4120</v>
      </c>
      <c r="D12" t="s">
        <v>11</v>
      </c>
    </row>
    <row r="13" spans="1:4" x14ac:dyDescent="0.45">
      <c r="A13" t="s">
        <v>16</v>
      </c>
      <c r="B13">
        <v>12</v>
      </c>
      <c r="C13">
        <v>3420</v>
      </c>
      <c r="D13" t="s">
        <v>11</v>
      </c>
    </row>
    <row r="14" spans="1:4" x14ac:dyDescent="0.45">
      <c r="A14" t="s">
        <v>17</v>
      </c>
      <c r="B14">
        <v>5.4</v>
      </c>
      <c r="C14">
        <v>1450</v>
      </c>
      <c r="D14" t="s">
        <v>8</v>
      </c>
    </row>
    <row r="15" spans="1:4" x14ac:dyDescent="0.45">
      <c r="A15" t="s">
        <v>18</v>
      </c>
      <c r="B15">
        <v>11.4</v>
      </c>
      <c r="C15">
        <v>2550</v>
      </c>
      <c r="D15" t="s">
        <v>1</v>
      </c>
    </row>
    <row r="16" spans="1:4" x14ac:dyDescent="0.45">
      <c r="A16" t="s">
        <v>19</v>
      </c>
      <c r="B16">
        <v>8.5</v>
      </c>
      <c r="C16">
        <v>3350</v>
      </c>
      <c r="D16" t="s">
        <v>11</v>
      </c>
    </row>
    <row r="17" spans="1:4" x14ac:dyDescent="0.45">
      <c r="A17" t="s">
        <v>20</v>
      </c>
      <c r="B17">
        <v>10.4</v>
      </c>
      <c r="C17">
        <v>1420</v>
      </c>
      <c r="D17" t="s">
        <v>1</v>
      </c>
    </row>
    <row r="18" spans="1:4" x14ac:dyDescent="0.45">
      <c r="A18" t="s">
        <v>21</v>
      </c>
      <c r="B18">
        <v>5.5</v>
      </c>
      <c r="C18">
        <v>1850</v>
      </c>
      <c r="D18" t="s">
        <v>1</v>
      </c>
    </row>
    <row r="19" spans="1:4" x14ac:dyDescent="0.45">
      <c r="A19" t="s">
        <v>22</v>
      </c>
      <c r="B19">
        <v>4.8</v>
      </c>
      <c r="C19">
        <v>1300</v>
      </c>
      <c r="D19" t="s">
        <v>8</v>
      </c>
    </row>
    <row r="20" spans="1:4" x14ac:dyDescent="0.45">
      <c r="A20" t="s">
        <v>23</v>
      </c>
      <c r="B20">
        <v>4.8</v>
      </c>
      <c r="C20">
        <v>1470</v>
      </c>
      <c r="D20" t="s">
        <v>8</v>
      </c>
    </row>
    <row r="21" spans="1:4" x14ac:dyDescent="0.45">
      <c r="A21" t="s">
        <v>24</v>
      </c>
      <c r="B21">
        <v>6.9</v>
      </c>
      <c r="C21">
        <v>2000</v>
      </c>
      <c r="D21" t="s">
        <v>1</v>
      </c>
    </row>
    <row r="22" spans="1:4" x14ac:dyDescent="0.45">
      <c r="A22" t="s">
        <v>25</v>
      </c>
      <c r="B22">
        <v>7.3</v>
      </c>
      <c r="C22">
        <v>2250</v>
      </c>
      <c r="D22" t="s">
        <v>1</v>
      </c>
    </row>
    <row r="23" spans="1:4" x14ac:dyDescent="0.45">
      <c r="A23" t="s">
        <v>26</v>
      </c>
      <c r="B23">
        <f>16*2/3</f>
        <v>10.666666666666666</v>
      </c>
      <c r="C23">
        <f>4910*2/3</f>
        <v>3273.3333333333335</v>
      </c>
      <c r="D23" t="s">
        <v>11</v>
      </c>
    </row>
    <row r="24" spans="1:4" x14ac:dyDescent="0.45">
      <c r="A24" t="s">
        <v>27</v>
      </c>
      <c r="B24">
        <v>11</v>
      </c>
      <c r="C24">
        <v>3060</v>
      </c>
      <c r="D24" t="s">
        <v>11</v>
      </c>
    </row>
    <row r="25" spans="1:4" x14ac:dyDescent="0.45">
      <c r="A25" t="s">
        <v>28</v>
      </c>
      <c r="B25">
        <v>6.2</v>
      </c>
      <c r="C25">
        <v>1890</v>
      </c>
      <c r="D25" t="s">
        <v>1</v>
      </c>
    </row>
    <row r="26" spans="1:4" x14ac:dyDescent="0.45">
      <c r="A26" t="s">
        <v>29</v>
      </c>
      <c r="B26">
        <v>7.3</v>
      </c>
      <c r="C26">
        <v>3550</v>
      </c>
      <c r="D26" t="s">
        <v>11</v>
      </c>
    </row>
    <row r="27" spans="1:4" x14ac:dyDescent="0.45">
      <c r="A27" t="s">
        <v>30</v>
      </c>
      <c r="B27">
        <v>6</v>
      </c>
      <c r="C27">
        <v>2180</v>
      </c>
      <c r="D27" t="s">
        <v>1</v>
      </c>
    </row>
    <row r="28" spans="1:4" x14ac:dyDescent="0.45">
      <c r="A28" t="s">
        <v>35</v>
      </c>
      <c r="B28">
        <v>7</v>
      </c>
      <c r="C28">
        <v>1670</v>
      </c>
      <c r="D28" t="s">
        <v>1</v>
      </c>
    </row>
    <row r="29" spans="1:4" x14ac:dyDescent="0.45">
      <c r="A29" t="s">
        <v>36</v>
      </c>
      <c r="B29">
        <v>5.2</v>
      </c>
      <c r="C29">
        <v>1000</v>
      </c>
      <c r="D29" t="s">
        <v>8</v>
      </c>
    </row>
    <row r="30" spans="1:4" x14ac:dyDescent="0.45">
      <c r="A30" t="s">
        <v>37</v>
      </c>
      <c r="B30">
        <v>7.5</v>
      </c>
      <c r="C30">
        <v>2970</v>
      </c>
      <c r="D30" t="s">
        <v>1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Hike Difficulties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Hargreaves</dc:creator>
  <cp:lastModifiedBy>Shawn Hargreaves</cp:lastModifiedBy>
  <dcterms:created xsi:type="dcterms:W3CDTF">2020-06-04T14:47:56Z</dcterms:created>
  <dcterms:modified xsi:type="dcterms:W3CDTF">2020-07-04T01:17:56Z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2020-06-04T14:59:36Z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b0af4fed-1166-422a-b991-33a4564a23e8</vt:lpwstr>
  </property>
  <property fmtid="{D5CDD505-2E9C-101B-9397-08002B2CF9AE}" pid="8" name="MSIP_Label_f42aa342-8706-4288-bd11-ebb85995028c_ContentBits">
    <vt:lpwstr>0</vt:lpwstr>
  </property>
</Properties>
</file>