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E99AA2D4-15E5-4BB3-9D40-9C99800C5FCF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6" i="1"/>
  <c r="C36" i="1" l="1"/>
  <c r="B36" i="1"/>
  <c r="C66" i="1" l="1"/>
  <c r="B66" i="1"/>
  <c r="B6" i="1"/>
</calcChain>
</file>

<file path=xl/sharedStrings.xml><?xml version="1.0" encoding="utf-8"?>
<sst xmlns="http://schemas.openxmlformats.org/spreadsheetml/2006/main" count="156" uniqueCount="86">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</sst>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74AD897-9721-4E28-BF6D-1D0B73483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869C78-8C33-4FDF-8FCA-1326129BD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5AD28A-92F9-421B-BCCA-745C1E266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28DA7B-1F60-473B-B0AF-01842D349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818CC4-ECC6-406F-B6FF-EC85A0638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E68A35-B568-4B52-AECC-3C18D030E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77BDF3-4102-43A0-AC04-7BB631015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C6F5C9-4CA7-4DBB-914A-77BF16E7C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FA6729-BEE3-4C8A-9FC6-C927315D8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35A1D1-4C52-48D5-9E28-D8AA53987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3C4F9E-76C2-4B79-B0D2-E46BF4FB0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199FDA-883F-4319-85D0-472EC95D5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81AB46-9191-44BA-97A8-29692E934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3F6F6B-FDC1-4BEA-AA2F-46137E642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A9365D1-B733-4A10-A1EF-377A9DDE7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41D3316-1C7E-4CC8-AC9D-751345112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75959E0-C002-48F3-9150-0FC01677C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9E8766-EFE4-4190-B2FC-BC2C049DD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B52F8A-E7B3-4916-823D-1ACFF74CD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64E2ED6-15C2-4F7A-84A7-1F3E40B2C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F3C542-3981-42B6-833A-D8D682425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ADC7FAF-1DAD-49A3-AF05-2F9125F67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9E74C95-5AE5-49A4-B4AA-09CED5719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E2683B-64CC-4BD9-B4F7-2A5669367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DF4E70E-CB4C-4B4E-AE10-92EF3DE46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0B37D65-8A33-4718-9566-B84AEAEE6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8D68E4A-D4E7-4A78-98B2-43ECEB8E4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5210513-DE6F-470C-B411-64FC96ECF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748852A-3226-456E-96BB-21A16A678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9A12400-B4E2-4B61-93F2-14107F004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AC8493B-7E34-4555-A0A4-4395A8B42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F6EB633-FA16-4D65-BDFF-061635B75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B0B0D14-11F5-43E9-80AB-2366195F0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F595586-FE86-4631-955F-067ED4AE8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0584335-C8FF-4904-B37F-3551AE305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E731BF3-C126-456D-AD08-88A8A5216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8FF4A4C-5488-43F1-AE3D-CAEE45AC2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C9B9EB5-475C-4EF5-B8CA-0503577C5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871C08-4C4F-47E5-A979-1537B2461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9BEC51-B502-4FCC-A841-F4BEF5518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D187967-073E-4C6D-8D17-9A0368D53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F0945DC-1275-448D-A73D-E0D5A1A02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639F51D-960E-4904-AA05-D2F186D54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EDEBF1D-BEDE-434D-A145-1F14DEDC0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9FEFAD3-0565-4A54-AEC7-7EBFED369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46EC7B2-C018-421D-8C75-0298486A0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A6A2EAE-BC20-4739-B6FD-88B553BFE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92F59BF-E103-40C4-BF2D-B96371227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71761A6-F20E-4053-96C1-33D02F745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FABEEC9-B886-4966-BB3E-EDAC2A720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2953A8D-2384-4B08-A9D4-30E0FCBD9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A5AE0A7-4D6B-446A-8275-E3C4798D2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6567EB1-0668-42F6-AAFB-BC4E4604A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8B38892-B573-4681-AA1C-E4D018AA0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21E76E3-B6C0-4FD8-95F1-E33844E78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7A42C59-F685-4A1F-BBBF-2A16DFA48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D0B11C3-762E-4D6C-ADEA-050395672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7A01107-FD58-48D2-8B1B-DAD3E693E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4667548-E4B2-464C-ACB1-0640F1D77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131095F-01B4-4123-835A-23D3B2294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C1CC1A1-C86D-4B8F-9BA3-520E8885E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5E231F0-5746-4AC6-AA46-6232BCCA1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6EE92CA-C4B5-419F-8A3C-29AD519B3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9BF7073-FC9F-4EEC-9FF4-598B94069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A4F7AF5-EFFB-4CB5-9E96-7D3B2A6CD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222584B-DA7F-47A9-A1AB-417AAAA9C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21E6C2E-1ABA-474F-BDB7-5212B8D2C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0AFFF96-3A3B-4E2C-B1D6-F4842FE7E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FCB07D1-629A-447C-98B1-48CF57BE0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E04B08B-3857-4C98-ADEB-E5E585D75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66E8082-A377-4C0E-8285-AD120FBBF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5D6293B-419F-4AAA-84C2-55358B9BF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D6CFA94-061D-4D8F-8E71-BB3901B76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DFF108F-33A8-4D90-A489-9BE36E4B9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DA70C8E-E114-476F-9C43-BFC51A09E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0486487-CA9C-4BA8-88B9-A3AB01907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Difficulties'!$B$2:$B$77</c:f>
              <c:numCache>
                <c:formatCode>General</c:formatCode>
                <c:ptCount val="76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7.7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4.4000000000000004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3</c:v>
                </c:pt>
                <c:pt idx="39">
                  <c:v>11.4</c:v>
                </c:pt>
                <c:pt idx="40">
                  <c:v>8.5</c:v>
                </c:pt>
                <c:pt idx="41">
                  <c:v>2.8</c:v>
                </c:pt>
                <c:pt idx="42">
                  <c:v>10.4</c:v>
                </c:pt>
                <c:pt idx="43">
                  <c:v>0.9</c:v>
                </c:pt>
                <c:pt idx="44">
                  <c:v>4.2</c:v>
                </c:pt>
                <c:pt idx="45">
                  <c:v>4.8</c:v>
                </c:pt>
                <c:pt idx="46">
                  <c:v>4</c:v>
                </c:pt>
                <c:pt idx="47">
                  <c:v>1.4</c:v>
                </c:pt>
                <c:pt idx="48">
                  <c:v>13.6</c:v>
                </c:pt>
                <c:pt idx="49">
                  <c:v>10.5</c:v>
                </c:pt>
                <c:pt idx="50">
                  <c:v>7</c:v>
                </c:pt>
                <c:pt idx="51">
                  <c:v>8.1</c:v>
                </c:pt>
                <c:pt idx="52">
                  <c:v>5.5</c:v>
                </c:pt>
                <c:pt idx="53">
                  <c:v>4.8</c:v>
                </c:pt>
                <c:pt idx="54">
                  <c:v>7.2</c:v>
                </c:pt>
                <c:pt idx="55">
                  <c:v>2.7</c:v>
                </c:pt>
                <c:pt idx="56">
                  <c:v>4.8</c:v>
                </c:pt>
                <c:pt idx="57">
                  <c:v>6.9</c:v>
                </c:pt>
                <c:pt idx="58">
                  <c:v>8.1999999999999993</c:v>
                </c:pt>
                <c:pt idx="59">
                  <c:v>3.3</c:v>
                </c:pt>
                <c:pt idx="60">
                  <c:v>8.5</c:v>
                </c:pt>
                <c:pt idx="61">
                  <c:v>2.2000000000000002</c:v>
                </c:pt>
                <c:pt idx="62">
                  <c:v>11</c:v>
                </c:pt>
                <c:pt idx="63">
                  <c:v>7.3</c:v>
                </c:pt>
                <c:pt idx="64">
                  <c:v>10.666666666666666</c:v>
                </c:pt>
                <c:pt idx="65">
                  <c:v>1.2</c:v>
                </c:pt>
                <c:pt idx="66">
                  <c:v>11</c:v>
                </c:pt>
                <c:pt idx="67">
                  <c:v>6.5</c:v>
                </c:pt>
                <c:pt idx="68">
                  <c:v>9.9</c:v>
                </c:pt>
                <c:pt idx="69">
                  <c:v>6.2</c:v>
                </c:pt>
                <c:pt idx="70">
                  <c:v>0.4</c:v>
                </c:pt>
                <c:pt idx="71">
                  <c:v>7.3</c:v>
                </c:pt>
                <c:pt idx="72">
                  <c:v>5.6</c:v>
                </c:pt>
                <c:pt idx="73">
                  <c:v>10.8</c:v>
                </c:pt>
                <c:pt idx="74">
                  <c:v>11.25</c:v>
                </c:pt>
                <c:pt idx="75">
                  <c:v>6</c:v>
                </c:pt>
              </c:numCache>
            </c:numRef>
          </c:xVal>
          <c:yVal>
            <c:numRef>
              <c:f>'Hike Difficulties'!$C$2:$C$77</c:f>
              <c:numCache>
                <c:formatCode>General</c:formatCode>
                <c:ptCount val="76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960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400</c:v>
                </c:pt>
                <c:pt idx="39">
                  <c:v>2550</c:v>
                </c:pt>
                <c:pt idx="40">
                  <c:v>3350</c:v>
                </c:pt>
                <c:pt idx="41">
                  <c:v>880</c:v>
                </c:pt>
                <c:pt idx="42">
                  <c:v>1420</c:v>
                </c:pt>
                <c:pt idx="43">
                  <c:v>200</c:v>
                </c:pt>
                <c:pt idx="44">
                  <c:v>860</c:v>
                </c:pt>
                <c:pt idx="45">
                  <c:v>1260</c:v>
                </c:pt>
                <c:pt idx="46">
                  <c:v>2600</c:v>
                </c:pt>
                <c:pt idx="47">
                  <c:v>375</c:v>
                </c:pt>
                <c:pt idx="48">
                  <c:v>3930</c:v>
                </c:pt>
                <c:pt idx="49">
                  <c:v>3100</c:v>
                </c:pt>
                <c:pt idx="50">
                  <c:v>1670</c:v>
                </c:pt>
                <c:pt idx="51">
                  <c:v>2400</c:v>
                </c:pt>
                <c:pt idx="52">
                  <c:v>1850</c:v>
                </c:pt>
                <c:pt idx="53">
                  <c:v>1300</c:v>
                </c:pt>
                <c:pt idx="54">
                  <c:v>1630</c:v>
                </c:pt>
                <c:pt idx="55">
                  <c:v>1090</c:v>
                </c:pt>
                <c:pt idx="56">
                  <c:v>1470</c:v>
                </c:pt>
                <c:pt idx="57">
                  <c:v>2000</c:v>
                </c:pt>
                <c:pt idx="58">
                  <c:v>3490</c:v>
                </c:pt>
                <c:pt idx="59">
                  <c:v>600</c:v>
                </c:pt>
                <c:pt idx="60">
                  <c:v>1930</c:v>
                </c:pt>
                <c:pt idx="61">
                  <c:v>750</c:v>
                </c:pt>
                <c:pt idx="62">
                  <c:v>2170</c:v>
                </c:pt>
                <c:pt idx="63">
                  <c:v>2250</c:v>
                </c:pt>
                <c:pt idx="64">
                  <c:v>3273.3333333333335</c:v>
                </c:pt>
                <c:pt idx="65">
                  <c:v>500</c:v>
                </c:pt>
                <c:pt idx="66">
                  <c:v>3060</c:v>
                </c:pt>
                <c:pt idx="67">
                  <c:v>1650</c:v>
                </c:pt>
                <c:pt idx="68">
                  <c:v>3180</c:v>
                </c:pt>
                <c:pt idx="69">
                  <c:v>1890</c:v>
                </c:pt>
                <c:pt idx="70">
                  <c:v>100</c:v>
                </c:pt>
                <c:pt idx="71">
                  <c:v>3550</c:v>
                </c:pt>
                <c:pt idx="72">
                  <c:v>1680</c:v>
                </c:pt>
                <c:pt idx="73">
                  <c:v>1800</c:v>
                </c:pt>
                <c:pt idx="74">
                  <c:v>3800</c:v>
                </c:pt>
                <c:pt idx="75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strenuous</c:v>
                  </c:pt>
                  <c:pt idx="41">
                    <c:v>easy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easy</c:v>
                  </c:pt>
                  <c:pt idx="48">
                    <c:v>strenuous</c:v>
                  </c:pt>
                  <c:pt idx="49">
                    <c:v>strenuous</c:v>
                  </c:pt>
                  <c:pt idx="50">
                    <c:v>moderate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easy</c:v>
                  </c:pt>
                  <c:pt idx="54">
                    <c:v>moderate</c:v>
                  </c:pt>
                  <c:pt idx="55">
                    <c:v>easy</c:v>
                  </c:pt>
                  <c:pt idx="56">
                    <c:v>easy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easy</c:v>
                  </c:pt>
                  <c:pt idx="60">
                    <c:v>moderate</c:v>
                  </c:pt>
                  <c:pt idx="61">
                    <c:v>easy</c:v>
                  </c:pt>
                  <c:pt idx="62">
                    <c:v>moderate</c:v>
                  </c:pt>
                  <c:pt idx="63">
                    <c:v>moderate</c:v>
                  </c:pt>
                  <c:pt idx="64">
                    <c:v>strenuous</c:v>
                  </c:pt>
                  <c:pt idx="65">
                    <c:v>easy</c:v>
                  </c:pt>
                  <c:pt idx="66">
                    <c:v>strenuous</c:v>
                  </c:pt>
                  <c:pt idx="67">
                    <c:v>moderate</c:v>
                  </c:pt>
                  <c:pt idx="68">
                    <c:v>strenuous</c:v>
                  </c:pt>
                  <c:pt idx="69">
                    <c:v>moderate</c:v>
                  </c:pt>
                  <c:pt idx="70">
                    <c:v>easy</c:v>
                  </c:pt>
                  <c:pt idx="71">
                    <c:v>strenuous</c:v>
                  </c:pt>
                  <c:pt idx="72">
                    <c:v>moderate</c:v>
                  </c:pt>
                  <c:pt idx="73">
                    <c:v>strenuous</c:v>
                  </c:pt>
                  <c:pt idx="74">
                    <c:v>strenuous</c:v>
                  </c:pt>
                  <c:pt idx="75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7" totalsRowShown="0">
  <autoFilter ref="A1:D77" xr:uid="{F6E6D1D2-BEAF-41EC-8549-7BFCED1FD786}"/>
  <sortState xmlns:xlrd2="http://schemas.microsoft.com/office/spreadsheetml/2017/richdata2" ref="A2:D77">
    <sortCondition ref="A1:A77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7"/>
  <sheetViews>
    <sheetView tabSelected="1" topLeftCell="A9" workbookViewId="0">
      <selection activeCell="B40" sqref="B40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80</v>
      </c>
      <c r="B9">
        <v>8</v>
      </c>
      <c r="C9">
        <v>2400</v>
      </c>
      <c r="D9" t="s">
        <v>1</v>
      </c>
    </row>
    <row r="10" spans="1:4" x14ac:dyDescent="0.35">
      <c r="A10" t="s">
        <v>83</v>
      </c>
      <c r="B10">
        <v>6.3</v>
      </c>
      <c r="C10">
        <v>1920</v>
      </c>
      <c r="D10" t="s">
        <v>1</v>
      </c>
    </row>
    <row r="11" spans="1:4" x14ac:dyDescent="0.35">
      <c r="A11" t="s">
        <v>36</v>
      </c>
      <c r="B11">
        <v>7.5</v>
      </c>
      <c r="C11">
        <v>2970</v>
      </c>
      <c r="D11" t="s">
        <v>1</v>
      </c>
    </row>
    <row r="12" spans="1:4" x14ac:dyDescent="0.3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35">
      <c r="A13" t="s">
        <v>64</v>
      </c>
      <c r="B13">
        <v>3.4</v>
      </c>
      <c r="C13">
        <v>940</v>
      </c>
      <c r="D13" t="s">
        <v>67</v>
      </c>
    </row>
    <row r="14" spans="1:4" x14ac:dyDescent="0.35">
      <c r="A14" t="s">
        <v>42</v>
      </c>
      <c r="B14">
        <v>4</v>
      </c>
      <c r="C14">
        <v>1000</v>
      </c>
      <c r="D14" t="s">
        <v>7</v>
      </c>
    </row>
    <row r="15" spans="1:4" x14ac:dyDescent="0.35">
      <c r="A15" t="s">
        <v>43</v>
      </c>
      <c r="B15">
        <v>2.9</v>
      </c>
      <c r="C15">
        <v>1090</v>
      </c>
      <c r="D15" t="s">
        <v>7</v>
      </c>
    </row>
    <row r="16" spans="1:4" x14ac:dyDescent="0.35">
      <c r="A16" t="s">
        <v>39</v>
      </c>
      <c r="B16">
        <v>7.7</v>
      </c>
      <c r="C16">
        <v>3030</v>
      </c>
      <c r="D16" t="s">
        <v>1</v>
      </c>
    </row>
    <row r="17" spans="1:4" x14ac:dyDescent="0.3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35">
      <c r="A18" t="s">
        <v>69</v>
      </c>
      <c r="B18">
        <v>7.9</v>
      </c>
      <c r="C18">
        <v>3200</v>
      </c>
      <c r="D18" t="s">
        <v>10</v>
      </c>
    </row>
    <row r="19" spans="1:4" x14ac:dyDescent="0.35">
      <c r="A19" t="s">
        <v>70</v>
      </c>
      <c r="B19">
        <v>11.3</v>
      </c>
      <c r="C19">
        <v>3850</v>
      </c>
      <c r="D19" t="s">
        <v>10</v>
      </c>
    </row>
    <row r="20" spans="1:4" x14ac:dyDescent="0.35">
      <c r="A20" t="s">
        <v>71</v>
      </c>
      <c r="B20">
        <v>6.8</v>
      </c>
      <c r="C20">
        <v>1200</v>
      </c>
      <c r="D20" t="s">
        <v>7</v>
      </c>
    </row>
    <row r="21" spans="1:4" x14ac:dyDescent="0.35">
      <c r="A21" t="s">
        <v>84</v>
      </c>
      <c r="B21">
        <v>4.4000000000000004</v>
      </c>
      <c r="C21">
        <v>960</v>
      </c>
      <c r="D21" t="s">
        <v>7</v>
      </c>
    </row>
    <row r="22" spans="1:4" x14ac:dyDescent="0.35">
      <c r="A22" t="s">
        <v>50</v>
      </c>
      <c r="B22">
        <v>6.5</v>
      </c>
      <c r="C22">
        <v>1540</v>
      </c>
      <c r="D22" t="s">
        <v>1</v>
      </c>
    </row>
    <row r="23" spans="1:4" x14ac:dyDescent="0.35">
      <c r="A23" t="s">
        <v>8</v>
      </c>
      <c r="B23">
        <v>8.5</v>
      </c>
      <c r="C23">
        <v>2380</v>
      </c>
      <c r="D23" t="s">
        <v>1</v>
      </c>
    </row>
    <row r="24" spans="1:4" x14ac:dyDescent="0.35">
      <c r="A24" t="s">
        <v>9</v>
      </c>
      <c r="B24">
        <v>9.6</v>
      </c>
      <c r="C24">
        <v>3290</v>
      </c>
      <c r="D24" t="s">
        <v>10</v>
      </c>
    </row>
    <row r="25" spans="1:4" x14ac:dyDescent="0.3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35">
      <c r="A26" t="s">
        <v>46</v>
      </c>
      <c r="B26">
        <v>11.6</v>
      </c>
      <c r="C26">
        <v>2660</v>
      </c>
      <c r="D26" t="s">
        <v>1</v>
      </c>
    </row>
    <row r="27" spans="1:4" x14ac:dyDescent="0.35">
      <c r="A27" t="s">
        <v>11</v>
      </c>
      <c r="B27">
        <v>12.5</v>
      </c>
      <c r="C27">
        <v>2780</v>
      </c>
      <c r="D27" t="s">
        <v>10</v>
      </c>
    </row>
    <row r="28" spans="1:4" x14ac:dyDescent="0.35">
      <c r="A28" t="s">
        <v>56</v>
      </c>
      <c r="B28">
        <v>9</v>
      </c>
      <c r="C28">
        <v>1680</v>
      </c>
      <c r="D28" t="s">
        <v>1</v>
      </c>
    </row>
    <row r="29" spans="1:4" x14ac:dyDescent="0.35">
      <c r="A29" t="s">
        <v>12</v>
      </c>
      <c r="B29">
        <v>9.1</v>
      </c>
      <c r="C29">
        <v>1580</v>
      </c>
      <c r="D29" t="s">
        <v>1</v>
      </c>
    </row>
    <row r="30" spans="1:4" x14ac:dyDescent="0.35">
      <c r="A30" t="s">
        <v>35</v>
      </c>
      <c r="B30">
        <v>5.2</v>
      </c>
      <c r="C30">
        <v>1000</v>
      </c>
      <c r="D30" t="s">
        <v>7</v>
      </c>
    </row>
    <row r="31" spans="1:4" x14ac:dyDescent="0.3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35">
      <c r="A32" t="s">
        <v>78</v>
      </c>
      <c r="B32">
        <v>9.5</v>
      </c>
      <c r="C32">
        <v>4100</v>
      </c>
      <c r="D32" t="s">
        <v>10</v>
      </c>
    </row>
    <row r="33" spans="1:4" x14ac:dyDescent="0.35">
      <c r="A33" t="s">
        <v>13</v>
      </c>
      <c r="B33">
        <v>14</v>
      </c>
      <c r="C33">
        <v>4800</v>
      </c>
      <c r="D33" t="s">
        <v>10</v>
      </c>
    </row>
    <row r="34" spans="1:4" x14ac:dyDescent="0.35">
      <c r="A34" t="s">
        <v>14</v>
      </c>
      <c r="B34">
        <v>12.2</v>
      </c>
      <c r="C34">
        <v>4120</v>
      </c>
      <c r="D34" t="s">
        <v>10</v>
      </c>
    </row>
    <row r="35" spans="1:4" x14ac:dyDescent="0.35">
      <c r="A35" t="s">
        <v>15</v>
      </c>
      <c r="B35">
        <v>12</v>
      </c>
      <c r="C35">
        <v>3420</v>
      </c>
      <c r="D35" t="s">
        <v>10</v>
      </c>
    </row>
    <row r="36" spans="1:4" x14ac:dyDescent="0.3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35">
      <c r="A37" t="s">
        <v>77</v>
      </c>
      <c r="B37">
        <v>6.9</v>
      </c>
      <c r="C37">
        <v>2050</v>
      </c>
      <c r="D37" t="s">
        <v>1</v>
      </c>
    </row>
    <row r="38" spans="1:4" x14ac:dyDescent="0.35">
      <c r="A38" t="s">
        <v>16</v>
      </c>
      <c r="B38">
        <v>5.4</v>
      </c>
      <c r="C38">
        <v>1450</v>
      </c>
      <c r="D38" t="s">
        <v>7</v>
      </c>
    </row>
    <row r="39" spans="1:4" x14ac:dyDescent="0.35">
      <c r="A39" t="s">
        <v>41</v>
      </c>
      <c r="B39">
        <v>11.9</v>
      </c>
      <c r="C39">
        <v>3160</v>
      </c>
      <c r="D39" t="s">
        <v>10</v>
      </c>
    </row>
    <row r="40" spans="1:4" x14ac:dyDescent="0.35">
      <c r="A40" t="s">
        <v>85</v>
      </c>
      <c r="B40">
        <v>3</v>
      </c>
      <c r="C40">
        <v>400</v>
      </c>
      <c r="D40" t="s">
        <v>7</v>
      </c>
    </row>
    <row r="41" spans="1:4" x14ac:dyDescent="0.35">
      <c r="A41" t="s">
        <v>17</v>
      </c>
      <c r="B41">
        <v>11.4</v>
      </c>
      <c r="C41">
        <v>2550</v>
      </c>
      <c r="D41" t="s">
        <v>1</v>
      </c>
    </row>
    <row r="42" spans="1:4" x14ac:dyDescent="0.35">
      <c r="A42" t="s">
        <v>18</v>
      </c>
      <c r="B42">
        <v>8.5</v>
      </c>
      <c r="C42">
        <v>3350</v>
      </c>
      <c r="D42" t="s">
        <v>10</v>
      </c>
    </row>
    <row r="43" spans="1:4" x14ac:dyDescent="0.35">
      <c r="A43" t="s">
        <v>53</v>
      </c>
      <c r="B43">
        <v>2.8</v>
      </c>
      <c r="C43">
        <v>880</v>
      </c>
      <c r="D43" t="s">
        <v>7</v>
      </c>
    </row>
    <row r="44" spans="1:4" x14ac:dyDescent="0.35">
      <c r="A44" t="s">
        <v>19</v>
      </c>
      <c r="B44">
        <v>10.4</v>
      </c>
      <c r="C44">
        <v>1420</v>
      </c>
      <c r="D44" t="s">
        <v>1</v>
      </c>
    </row>
    <row r="45" spans="1:4" x14ac:dyDescent="0.35">
      <c r="A45" t="s">
        <v>51</v>
      </c>
      <c r="B45">
        <v>0.9</v>
      </c>
      <c r="C45">
        <v>200</v>
      </c>
      <c r="D45" t="s">
        <v>7</v>
      </c>
    </row>
    <row r="46" spans="1:4" x14ac:dyDescent="0.35">
      <c r="A46" t="s">
        <v>66</v>
      </c>
      <c r="B46">
        <v>4.2</v>
      </c>
      <c r="C46">
        <v>860</v>
      </c>
      <c r="D46" t="s">
        <v>7</v>
      </c>
    </row>
    <row r="47" spans="1:4" x14ac:dyDescent="0.35">
      <c r="A47" t="s">
        <v>54</v>
      </c>
      <c r="B47">
        <v>4.8</v>
      </c>
      <c r="C47">
        <v>1260</v>
      </c>
      <c r="D47" t="s">
        <v>7</v>
      </c>
    </row>
    <row r="48" spans="1:4" x14ac:dyDescent="0.35">
      <c r="A48" t="s">
        <v>74</v>
      </c>
      <c r="B48">
        <v>4</v>
      </c>
      <c r="C48">
        <v>2600</v>
      </c>
      <c r="D48" t="s">
        <v>1</v>
      </c>
    </row>
    <row r="49" spans="1:4" x14ac:dyDescent="0.35">
      <c r="A49" t="s">
        <v>52</v>
      </c>
      <c r="B49">
        <v>1.4</v>
      </c>
      <c r="C49">
        <v>375</v>
      </c>
      <c r="D49" t="s">
        <v>7</v>
      </c>
    </row>
    <row r="50" spans="1:4" x14ac:dyDescent="0.35">
      <c r="A50" t="s">
        <v>47</v>
      </c>
      <c r="B50">
        <v>13.6</v>
      </c>
      <c r="C50">
        <v>3930</v>
      </c>
      <c r="D50" t="s">
        <v>10</v>
      </c>
    </row>
    <row r="51" spans="1:4" x14ac:dyDescent="0.35">
      <c r="A51" t="s">
        <v>62</v>
      </c>
      <c r="B51">
        <v>10.5</v>
      </c>
      <c r="C51">
        <v>3100</v>
      </c>
      <c r="D51" t="s">
        <v>10</v>
      </c>
    </row>
    <row r="52" spans="1:4" x14ac:dyDescent="0.35">
      <c r="A52" t="s">
        <v>34</v>
      </c>
      <c r="B52">
        <v>7</v>
      </c>
      <c r="C52">
        <v>1670</v>
      </c>
      <c r="D52" t="s">
        <v>1</v>
      </c>
    </row>
    <row r="53" spans="1:4" x14ac:dyDescent="0.35">
      <c r="A53" t="s">
        <v>44</v>
      </c>
      <c r="B53">
        <v>8.1</v>
      </c>
      <c r="C53">
        <v>2400</v>
      </c>
      <c r="D53" t="s">
        <v>1</v>
      </c>
    </row>
    <row r="54" spans="1:4" x14ac:dyDescent="0.35">
      <c r="A54" t="s">
        <v>20</v>
      </c>
      <c r="B54">
        <v>5.5</v>
      </c>
      <c r="C54">
        <v>1850</v>
      </c>
      <c r="D54" t="s">
        <v>1</v>
      </c>
    </row>
    <row r="55" spans="1:4" x14ac:dyDescent="0.35">
      <c r="A55" t="s">
        <v>21</v>
      </c>
      <c r="B55">
        <v>4.8</v>
      </c>
      <c r="C55">
        <v>1300</v>
      </c>
      <c r="D55" t="s">
        <v>7</v>
      </c>
    </row>
    <row r="56" spans="1:4" x14ac:dyDescent="0.35">
      <c r="A56" t="s">
        <v>57</v>
      </c>
      <c r="B56">
        <v>7.2</v>
      </c>
      <c r="C56">
        <v>1630</v>
      </c>
      <c r="D56" t="s">
        <v>1</v>
      </c>
    </row>
    <row r="57" spans="1:4" x14ac:dyDescent="0.35">
      <c r="A57" t="s">
        <v>68</v>
      </c>
      <c r="B57">
        <v>2.7</v>
      </c>
      <c r="C57">
        <v>1090</v>
      </c>
      <c r="D57" t="s">
        <v>7</v>
      </c>
    </row>
    <row r="58" spans="1:4" x14ac:dyDescent="0.35">
      <c r="A58" t="s">
        <v>22</v>
      </c>
      <c r="B58">
        <v>4.8</v>
      </c>
      <c r="C58">
        <v>1470</v>
      </c>
      <c r="D58" t="s">
        <v>7</v>
      </c>
    </row>
    <row r="59" spans="1:4" x14ac:dyDescent="0.35">
      <c r="A59" t="s">
        <v>23</v>
      </c>
      <c r="B59">
        <v>6.9</v>
      </c>
      <c r="C59">
        <v>2000</v>
      </c>
      <c r="D59" t="s">
        <v>1</v>
      </c>
    </row>
    <row r="60" spans="1:4" x14ac:dyDescent="0.35">
      <c r="A60" t="s">
        <v>45</v>
      </c>
      <c r="B60">
        <v>8.1999999999999993</v>
      </c>
      <c r="C60">
        <v>3490</v>
      </c>
      <c r="D60" t="s">
        <v>10</v>
      </c>
    </row>
    <row r="61" spans="1:4" x14ac:dyDescent="0.35">
      <c r="A61" t="s">
        <v>65</v>
      </c>
      <c r="B61">
        <v>3.3</v>
      </c>
      <c r="C61">
        <v>600</v>
      </c>
      <c r="D61" t="s">
        <v>7</v>
      </c>
    </row>
    <row r="62" spans="1:4" x14ac:dyDescent="0.35">
      <c r="A62" t="s">
        <v>76</v>
      </c>
      <c r="B62">
        <v>8.5</v>
      </c>
      <c r="C62">
        <v>1930</v>
      </c>
      <c r="D62" t="s">
        <v>1</v>
      </c>
    </row>
    <row r="63" spans="1:4" x14ac:dyDescent="0.35">
      <c r="A63" t="s">
        <v>40</v>
      </c>
      <c r="B63">
        <v>2.2000000000000002</v>
      </c>
      <c r="C63">
        <v>750</v>
      </c>
      <c r="D63" t="s">
        <v>7</v>
      </c>
    </row>
    <row r="64" spans="1:4" x14ac:dyDescent="0.35">
      <c r="A64" t="s">
        <v>38</v>
      </c>
      <c r="B64">
        <v>11</v>
      </c>
      <c r="C64">
        <v>2170</v>
      </c>
      <c r="D64" t="s">
        <v>1</v>
      </c>
    </row>
    <row r="65" spans="1:4" x14ac:dyDescent="0.35">
      <c r="A65" t="s">
        <v>24</v>
      </c>
      <c r="B65">
        <v>7.3</v>
      </c>
      <c r="C65">
        <v>2250</v>
      </c>
      <c r="D65" t="s">
        <v>1</v>
      </c>
    </row>
    <row r="66" spans="1:4" x14ac:dyDescent="0.35">
      <c r="A66" t="s">
        <v>25</v>
      </c>
      <c r="B66">
        <f>16*2/3</f>
        <v>10.666666666666666</v>
      </c>
      <c r="C66">
        <f>4910*2/3</f>
        <v>3273.3333333333335</v>
      </c>
      <c r="D66" t="s">
        <v>10</v>
      </c>
    </row>
    <row r="67" spans="1:4" x14ac:dyDescent="0.35">
      <c r="A67" t="s">
        <v>49</v>
      </c>
      <c r="B67">
        <v>1.2</v>
      </c>
      <c r="C67">
        <v>500</v>
      </c>
      <c r="D67" t="s">
        <v>7</v>
      </c>
    </row>
    <row r="68" spans="1:4" x14ac:dyDescent="0.35">
      <c r="A68" t="s">
        <v>26</v>
      </c>
      <c r="B68">
        <v>11</v>
      </c>
      <c r="C68">
        <v>3060</v>
      </c>
      <c r="D68" t="s">
        <v>10</v>
      </c>
    </row>
    <row r="69" spans="1:4" x14ac:dyDescent="0.35">
      <c r="A69" t="s">
        <v>60</v>
      </c>
      <c r="B69">
        <v>6.5</v>
      </c>
      <c r="C69">
        <v>1650</v>
      </c>
      <c r="D69" t="s">
        <v>1</v>
      </c>
    </row>
    <row r="70" spans="1:4" x14ac:dyDescent="0.35">
      <c r="A70" t="s">
        <v>72</v>
      </c>
      <c r="B70">
        <v>9.9</v>
      </c>
      <c r="C70">
        <v>3180</v>
      </c>
      <c r="D70" t="s">
        <v>10</v>
      </c>
    </row>
    <row r="71" spans="1:4" x14ac:dyDescent="0.35">
      <c r="A71" t="s">
        <v>27</v>
      </c>
      <c r="B71">
        <v>6.2</v>
      </c>
      <c r="C71">
        <v>1890</v>
      </c>
      <c r="D71" t="s">
        <v>1</v>
      </c>
    </row>
    <row r="72" spans="1:4" x14ac:dyDescent="0.35">
      <c r="A72" t="s">
        <v>48</v>
      </c>
      <c r="B72">
        <v>0.4</v>
      </c>
      <c r="C72">
        <v>100</v>
      </c>
      <c r="D72" t="s">
        <v>7</v>
      </c>
    </row>
    <row r="73" spans="1:4" x14ac:dyDescent="0.35">
      <c r="A73" t="s">
        <v>28</v>
      </c>
      <c r="B73">
        <v>7.3</v>
      </c>
      <c r="C73">
        <v>3550</v>
      </c>
      <c r="D73" t="s">
        <v>10</v>
      </c>
    </row>
    <row r="74" spans="1:4" x14ac:dyDescent="0.35">
      <c r="A74" t="s">
        <v>75</v>
      </c>
      <c r="B74">
        <v>5.6</v>
      </c>
      <c r="C74">
        <v>1680</v>
      </c>
      <c r="D74" t="s">
        <v>1</v>
      </c>
    </row>
    <row r="75" spans="1:4" x14ac:dyDescent="0.35">
      <c r="A75" t="s">
        <v>63</v>
      </c>
      <c r="B75">
        <v>10.8</v>
      </c>
      <c r="C75">
        <v>1800</v>
      </c>
      <c r="D75" t="s">
        <v>10</v>
      </c>
    </row>
    <row r="76" spans="1:4" x14ac:dyDescent="0.35">
      <c r="A76" t="s">
        <v>55</v>
      </c>
      <c r="B76">
        <f>22.5/2</f>
        <v>11.25</v>
      </c>
      <c r="C76">
        <v>3800</v>
      </c>
      <c r="D76" t="s">
        <v>10</v>
      </c>
    </row>
    <row r="77" spans="1:4" x14ac:dyDescent="0.35">
      <c r="A77" t="s">
        <v>29</v>
      </c>
      <c r="B77">
        <v>6</v>
      </c>
      <c r="C77">
        <v>2180</v>
      </c>
      <c r="D77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2023-01-30T03:37:45Z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