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4826D6BD-E463-4615-85B6-92C6E6165F7D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B19" i="1"/>
  <c r="C36" i="1" l="1"/>
  <c r="B36" i="1"/>
  <c r="B4" i="1"/>
</calcChain>
</file>

<file path=xl/sharedStrings.xml><?xml version="1.0" encoding="utf-8"?>
<sst xmlns="http://schemas.openxmlformats.org/spreadsheetml/2006/main" count="84" uniqueCount="49">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</sst>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F800E49-4A1A-48B6-BDEC-C55D93C8F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7B2886-8405-4822-9989-5610FFBE9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271EC6-BF04-4DF5-9D48-56067B911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654CA7-95F5-4CAB-AB18-709076F8E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EC647A-28BA-43D9-AE14-DF20337C7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769732-4AE6-4DF3-89E5-86B7700FF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3F16DB-5F29-41AE-B970-9AE7EFBEC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FE3A353-4016-481F-ACB9-00BC4AACA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D2976B-2B8A-4F39-BCEE-750D8EE9A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868EEEF-83BC-46BF-AD08-D74A84141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B46494-90E5-4846-9D45-C964242EE8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B40FEB3-A7E3-42C3-ACEB-F50A1C62D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D77063D-1E3B-4A1D-86C3-F55B260F8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B465284-A161-4F62-A9B3-6A6DA20C2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AD051D1-F18E-420F-B018-A8AA5ED2C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78F39A3-0C85-418B-9FA1-B4D91E85FA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60E6525-3C8B-450D-BB7C-27D655BAF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D0314B-4367-46BA-8CF2-883D23AE9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AC2E5DE-91D6-4508-9FF3-58CA08D2A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1DB661A-EE0C-4AEE-BE40-49D2EE1BB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48AB159-A95B-4444-8390-5596629B86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98156F9-D49D-444F-A2D5-E0D4871C9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B5CEB4E-747F-4280-B15F-3068083AD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F139F4B-1490-4F92-8522-65B492344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2E5599E-8431-42E7-A79C-FDB1C552D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C82300E-8FE1-4711-9B3E-C409C8393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726B677-52A0-40FE-93A1-F60EA9874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9F1D2EE-A3F7-43E7-BE4E-3A3B43900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F3B5976-DF93-4673-9FCA-BFC3AB2F4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5ADBFA0-35C6-4376-B5AD-7B3246C1C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2E9D6E0-AAE4-44F1-8F20-2CF7B2E0A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9D04058-9B5C-404B-A654-C6618D685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E7EDCC6-E9DC-433D-9CF4-67CA8F253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26154F4-1E50-4500-92CA-DC54EE5E7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14DFCFD-8DA9-4D72-96C3-18615A3C4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59B42FD-A953-494B-AC3B-530ABCC8D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1FF5FE9-C6E1-42FB-A712-874183341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E0AAD35-7341-43B9-8714-19FF0AA87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1E6A440-0B5A-4AFD-8CDB-1B1CBD3E1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1D13691-C5E9-4C10-BADD-76E910DA2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Difficulties'!$B$2:$B$41</c:f>
              <c:numCache>
                <c:formatCode>General</c:formatCode>
                <c:ptCount val="40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9.8000000000000007</c:v>
                </c:pt>
                <c:pt idx="9">
                  <c:v>9.6</c:v>
                </c:pt>
                <c:pt idx="10">
                  <c:v>11.6</c:v>
                </c:pt>
                <c:pt idx="11">
                  <c:v>14</c:v>
                </c:pt>
                <c:pt idx="12">
                  <c:v>9.1</c:v>
                </c:pt>
                <c:pt idx="13">
                  <c:v>5.2</c:v>
                </c:pt>
                <c:pt idx="14">
                  <c:v>14</c:v>
                </c:pt>
                <c:pt idx="15">
                  <c:v>12.2</c:v>
                </c:pt>
                <c:pt idx="16">
                  <c:v>12</c:v>
                </c:pt>
                <c:pt idx="17">
                  <c:v>9.75</c:v>
                </c:pt>
                <c:pt idx="18">
                  <c:v>5.4</c:v>
                </c:pt>
                <c:pt idx="19">
                  <c:v>11.9</c:v>
                </c:pt>
                <c:pt idx="20">
                  <c:v>11.4</c:v>
                </c:pt>
                <c:pt idx="21">
                  <c:v>8.5</c:v>
                </c:pt>
                <c:pt idx="22">
                  <c:v>10.4</c:v>
                </c:pt>
                <c:pt idx="23">
                  <c:v>13.6</c:v>
                </c:pt>
                <c:pt idx="24">
                  <c:v>7</c:v>
                </c:pt>
                <c:pt idx="25">
                  <c:v>8.1</c:v>
                </c:pt>
                <c:pt idx="26">
                  <c:v>5.5</c:v>
                </c:pt>
                <c:pt idx="27">
                  <c:v>4.8</c:v>
                </c:pt>
                <c:pt idx="28">
                  <c:v>4.8</c:v>
                </c:pt>
                <c:pt idx="29">
                  <c:v>6.9</c:v>
                </c:pt>
                <c:pt idx="30">
                  <c:v>8.1999999999999993</c:v>
                </c:pt>
                <c:pt idx="31">
                  <c:v>2.2000000000000002</c:v>
                </c:pt>
                <c:pt idx="32">
                  <c:v>11</c:v>
                </c:pt>
                <c:pt idx="33">
                  <c:v>7.3</c:v>
                </c:pt>
                <c:pt idx="34">
                  <c:v>10.666666666666666</c:v>
                </c:pt>
                <c:pt idx="35">
                  <c:v>11</c:v>
                </c:pt>
                <c:pt idx="36">
                  <c:v>6.2</c:v>
                </c:pt>
                <c:pt idx="37">
                  <c:v>0.4</c:v>
                </c:pt>
                <c:pt idx="38">
                  <c:v>7.3</c:v>
                </c:pt>
                <c:pt idx="39">
                  <c:v>6</c:v>
                </c:pt>
              </c:numCache>
            </c:numRef>
          </c:xVal>
          <c:yVal>
            <c:numRef>
              <c:f>'Hike Difficulties'!$C$2:$C$41</c:f>
              <c:numCache>
                <c:formatCode>General</c:formatCode>
                <c:ptCount val="40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2880</c:v>
                </c:pt>
                <c:pt idx="9">
                  <c:v>3290</c:v>
                </c:pt>
                <c:pt idx="10">
                  <c:v>2660</c:v>
                </c:pt>
                <c:pt idx="11">
                  <c:v>2780</c:v>
                </c:pt>
                <c:pt idx="12">
                  <c:v>1580</c:v>
                </c:pt>
                <c:pt idx="13">
                  <c:v>1000</c:v>
                </c:pt>
                <c:pt idx="14">
                  <c:v>4800</c:v>
                </c:pt>
                <c:pt idx="15">
                  <c:v>4120</c:v>
                </c:pt>
                <c:pt idx="16">
                  <c:v>3420</c:v>
                </c:pt>
                <c:pt idx="17">
                  <c:v>3850</c:v>
                </c:pt>
                <c:pt idx="18">
                  <c:v>1450</c:v>
                </c:pt>
                <c:pt idx="19">
                  <c:v>3160</c:v>
                </c:pt>
                <c:pt idx="20">
                  <c:v>2550</c:v>
                </c:pt>
                <c:pt idx="21">
                  <c:v>3350</c:v>
                </c:pt>
                <c:pt idx="22">
                  <c:v>1420</c:v>
                </c:pt>
                <c:pt idx="23">
                  <c:v>3930</c:v>
                </c:pt>
                <c:pt idx="24">
                  <c:v>1670</c:v>
                </c:pt>
                <c:pt idx="25">
                  <c:v>2400</c:v>
                </c:pt>
                <c:pt idx="26">
                  <c:v>1850</c:v>
                </c:pt>
                <c:pt idx="27">
                  <c:v>1300</c:v>
                </c:pt>
                <c:pt idx="28">
                  <c:v>1470</c:v>
                </c:pt>
                <c:pt idx="29">
                  <c:v>2000</c:v>
                </c:pt>
                <c:pt idx="30">
                  <c:v>3490</c:v>
                </c:pt>
                <c:pt idx="31">
                  <c:v>750</c:v>
                </c:pt>
                <c:pt idx="32">
                  <c:v>2170</c:v>
                </c:pt>
                <c:pt idx="33">
                  <c:v>2250</c:v>
                </c:pt>
                <c:pt idx="34">
                  <c:v>3273.3333333333335</c:v>
                </c:pt>
                <c:pt idx="35">
                  <c:v>3060</c:v>
                </c:pt>
                <c:pt idx="36">
                  <c:v>1890</c:v>
                </c:pt>
                <c:pt idx="37">
                  <c:v>180</c:v>
                </c:pt>
                <c:pt idx="38">
                  <c:v>3550</c:v>
                </c:pt>
                <c:pt idx="39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strenuous</c:v>
                  </c:pt>
                  <c:pt idx="10">
                    <c:v>moderate</c:v>
                  </c:pt>
                  <c:pt idx="11">
                    <c:v>strenuous</c:v>
                  </c:pt>
                  <c:pt idx="12">
                    <c:v>moderate</c:v>
                  </c:pt>
                  <c:pt idx="13">
                    <c:v>easy</c:v>
                  </c:pt>
                  <c:pt idx="14">
                    <c:v>strenuous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strenuous</c:v>
                  </c:pt>
                  <c:pt idx="20">
                    <c:v>moderate</c:v>
                  </c:pt>
                  <c:pt idx="21">
                    <c:v>strenuous</c:v>
                  </c:pt>
                  <c:pt idx="22">
                    <c:v>moderate</c:v>
                  </c:pt>
                  <c:pt idx="23">
                    <c:v>strenuous</c:v>
                  </c:pt>
                  <c:pt idx="24">
                    <c:v>moderate</c:v>
                  </c:pt>
                  <c:pt idx="25">
                    <c:v>moderate</c:v>
                  </c:pt>
                  <c:pt idx="26">
                    <c:v>moderate</c:v>
                  </c:pt>
                  <c:pt idx="27">
                    <c:v>easy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easy</c:v>
                  </c:pt>
                  <c:pt idx="32">
                    <c:v>moderate</c:v>
                  </c:pt>
                  <c:pt idx="33">
                    <c:v>moderate</c:v>
                  </c:pt>
                  <c:pt idx="34">
                    <c:v>strenuous</c:v>
                  </c:pt>
                  <c:pt idx="35">
                    <c:v>strenuous</c:v>
                  </c:pt>
                  <c:pt idx="36">
                    <c:v>moderate</c:v>
                  </c:pt>
                  <c:pt idx="37">
                    <c:v>easy</c:v>
                  </c:pt>
                  <c:pt idx="38">
                    <c:v>strenuous</c:v>
                  </c:pt>
                  <c:pt idx="39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19050</xdr:rowOff>
    </xdr:from>
    <xdr:to>
      <xdr:col>16</xdr:col>
      <xdr:colOff>38100</xdr:colOff>
      <xdr:row>30</xdr:row>
      <xdr:rowOff>42863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81952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41" totalsRowShown="0">
  <autoFilter ref="A1:D41" xr:uid="{F6E6D1D2-BEAF-41EC-8549-7BFCED1FD786}"/>
  <sortState xmlns:xlrd2="http://schemas.microsoft.com/office/spreadsheetml/2017/richdata2" ref="A2:D41">
    <sortCondition ref="A1:A41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41"/>
  <sheetViews>
    <sheetView tabSelected="1" workbookViewId="0">
      <selection activeCell="D42" sqref="D42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8</v>
      </c>
      <c r="B10">
        <v>9.8000000000000007</v>
      </c>
      <c r="C10">
        <v>2880</v>
      </c>
      <c r="D10" t="s">
        <v>1</v>
      </c>
    </row>
    <row r="11" spans="1:4" x14ac:dyDescent="0.45">
      <c r="A11" t="s">
        <v>9</v>
      </c>
      <c r="B11">
        <v>9.6</v>
      </c>
      <c r="C11">
        <v>3290</v>
      </c>
      <c r="D11" t="s">
        <v>10</v>
      </c>
    </row>
    <row r="12" spans="1:4" x14ac:dyDescent="0.45">
      <c r="A12" t="s">
        <v>46</v>
      </c>
      <c r="B12">
        <v>11.6</v>
      </c>
      <c r="C12">
        <v>2660</v>
      </c>
      <c r="D12" t="s">
        <v>1</v>
      </c>
    </row>
    <row r="13" spans="1:4" x14ac:dyDescent="0.45">
      <c r="A13" t="s">
        <v>11</v>
      </c>
      <c r="B13">
        <v>14</v>
      </c>
      <c r="C13">
        <v>2780</v>
      </c>
      <c r="D13" t="s">
        <v>10</v>
      </c>
    </row>
    <row r="14" spans="1:4" x14ac:dyDescent="0.45">
      <c r="A14" t="s">
        <v>12</v>
      </c>
      <c r="B14">
        <v>9.1</v>
      </c>
      <c r="C14">
        <v>1580</v>
      </c>
      <c r="D14" t="s">
        <v>1</v>
      </c>
    </row>
    <row r="15" spans="1:4" x14ac:dyDescent="0.45">
      <c r="A15" t="s">
        <v>35</v>
      </c>
      <c r="B15">
        <v>5.2</v>
      </c>
      <c r="C15">
        <v>1000</v>
      </c>
      <c r="D15" t="s">
        <v>7</v>
      </c>
    </row>
    <row r="16" spans="1:4" x14ac:dyDescent="0.45">
      <c r="A16" t="s">
        <v>13</v>
      </c>
      <c r="B16">
        <v>14</v>
      </c>
      <c r="C16">
        <v>4800</v>
      </c>
      <c r="D16" t="s">
        <v>10</v>
      </c>
    </row>
    <row r="17" spans="1:4" x14ac:dyDescent="0.45">
      <c r="A17" t="s">
        <v>14</v>
      </c>
      <c r="B17">
        <v>12.2</v>
      </c>
      <c r="C17">
        <v>4120</v>
      </c>
      <c r="D17" t="s">
        <v>10</v>
      </c>
    </row>
    <row r="18" spans="1:4" x14ac:dyDescent="0.45">
      <c r="A18" t="s">
        <v>15</v>
      </c>
      <c r="B18">
        <v>12</v>
      </c>
      <c r="C18">
        <v>3420</v>
      </c>
      <c r="D18" t="s">
        <v>10</v>
      </c>
    </row>
    <row r="19" spans="1:4" x14ac:dyDescent="0.45">
      <c r="A19" t="s">
        <v>37</v>
      </c>
      <c r="B19">
        <f>19.5/2</f>
        <v>9.75</v>
      </c>
      <c r="C19">
        <f>4400*7/8</f>
        <v>3850</v>
      </c>
      <c r="D19" t="s">
        <v>10</v>
      </c>
    </row>
    <row r="20" spans="1:4" x14ac:dyDescent="0.45">
      <c r="A20" t="s">
        <v>16</v>
      </c>
      <c r="B20">
        <v>5.4</v>
      </c>
      <c r="C20">
        <v>1450</v>
      </c>
      <c r="D20" t="s">
        <v>7</v>
      </c>
    </row>
    <row r="21" spans="1:4" x14ac:dyDescent="0.45">
      <c r="A21" t="s">
        <v>41</v>
      </c>
      <c r="B21">
        <v>11.9</v>
      </c>
      <c r="C21">
        <v>3160</v>
      </c>
      <c r="D21" t="s">
        <v>10</v>
      </c>
    </row>
    <row r="22" spans="1:4" x14ac:dyDescent="0.45">
      <c r="A22" t="s">
        <v>17</v>
      </c>
      <c r="B22">
        <v>11.4</v>
      </c>
      <c r="C22">
        <v>2550</v>
      </c>
      <c r="D22" t="s">
        <v>1</v>
      </c>
    </row>
    <row r="23" spans="1:4" x14ac:dyDescent="0.45">
      <c r="A23" t="s">
        <v>18</v>
      </c>
      <c r="B23">
        <v>8.5</v>
      </c>
      <c r="C23">
        <v>3350</v>
      </c>
      <c r="D23" t="s">
        <v>10</v>
      </c>
    </row>
    <row r="24" spans="1:4" x14ac:dyDescent="0.45">
      <c r="A24" t="s">
        <v>19</v>
      </c>
      <c r="B24">
        <v>10.4</v>
      </c>
      <c r="C24">
        <v>1420</v>
      </c>
      <c r="D24" t="s">
        <v>1</v>
      </c>
    </row>
    <row r="25" spans="1:4" x14ac:dyDescent="0.45">
      <c r="A25" t="s">
        <v>47</v>
      </c>
      <c r="B25">
        <v>13.6</v>
      </c>
      <c r="C25">
        <v>3930</v>
      </c>
      <c r="D25" t="s">
        <v>10</v>
      </c>
    </row>
    <row r="26" spans="1:4" x14ac:dyDescent="0.45">
      <c r="A26" t="s">
        <v>34</v>
      </c>
      <c r="B26">
        <v>7</v>
      </c>
      <c r="C26">
        <v>1670</v>
      </c>
      <c r="D26" t="s">
        <v>1</v>
      </c>
    </row>
    <row r="27" spans="1:4" x14ac:dyDescent="0.45">
      <c r="A27" t="s">
        <v>44</v>
      </c>
      <c r="B27">
        <v>8.1</v>
      </c>
      <c r="C27">
        <v>2400</v>
      </c>
      <c r="D27" t="s">
        <v>1</v>
      </c>
    </row>
    <row r="28" spans="1:4" x14ac:dyDescent="0.45">
      <c r="A28" t="s">
        <v>20</v>
      </c>
      <c r="B28">
        <v>5.5</v>
      </c>
      <c r="C28">
        <v>1850</v>
      </c>
      <c r="D28" t="s">
        <v>1</v>
      </c>
    </row>
    <row r="29" spans="1:4" x14ac:dyDescent="0.45">
      <c r="A29" t="s">
        <v>21</v>
      </c>
      <c r="B29">
        <v>4.8</v>
      </c>
      <c r="C29">
        <v>1300</v>
      </c>
      <c r="D29" t="s">
        <v>7</v>
      </c>
    </row>
    <row r="30" spans="1:4" x14ac:dyDescent="0.45">
      <c r="A30" t="s">
        <v>22</v>
      </c>
      <c r="B30">
        <v>4.8</v>
      </c>
      <c r="C30">
        <v>1470</v>
      </c>
      <c r="D30" t="s">
        <v>7</v>
      </c>
    </row>
    <row r="31" spans="1:4" x14ac:dyDescent="0.45">
      <c r="A31" t="s">
        <v>23</v>
      </c>
      <c r="B31">
        <v>6.9</v>
      </c>
      <c r="C31">
        <v>2000</v>
      </c>
      <c r="D31" t="s">
        <v>1</v>
      </c>
    </row>
    <row r="32" spans="1:4" x14ac:dyDescent="0.45">
      <c r="A32" t="s">
        <v>45</v>
      </c>
      <c r="B32">
        <v>8.1999999999999993</v>
      </c>
      <c r="C32">
        <v>3490</v>
      </c>
      <c r="D32" t="s">
        <v>10</v>
      </c>
    </row>
    <row r="33" spans="1:4" x14ac:dyDescent="0.45">
      <c r="A33" t="s">
        <v>40</v>
      </c>
      <c r="B33">
        <v>2.2000000000000002</v>
      </c>
      <c r="C33">
        <v>750</v>
      </c>
      <c r="D33" t="s">
        <v>7</v>
      </c>
    </row>
    <row r="34" spans="1:4" x14ac:dyDescent="0.45">
      <c r="A34" t="s">
        <v>38</v>
      </c>
      <c r="B34">
        <v>11</v>
      </c>
      <c r="C34">
        <v>2170</v>
      </c>
      <c r="D34" t="s">
        <v>1</v>
      </c>
    </row>
    <row r="35" spans="1:4" x14ac:dyDescent="0.45">
      <c r="A35" t="s">
        <v>24</v>
      </c>
      <c r="B35">
        <v>7.3</v>
      </c>
      <c r="C35">
        <v>2250</v>
      </c>
      <c r="D35" t="s">
        <v>1</v>
      </c>
    </row>
    <row r="36" spans="1:4" x14ac:dyDescent="0.45">
      <c r="A36" t="s">
        <v>25</v>
      </c>
      <c r="B36">
        <f>16*2/3</f>
        <v>10.666666666666666</v>
      </c>
      <c r="C36">
        <f>4910*2/3</f>
        <v>3273.3333333333335</v>
      </c>
      <c r="D36" t="s">
        <v>10</v>
      </c>
    </row>
    <row r="37" spans="1:4" x14ac:dyDescent="0.45">
      <c r="A37" t="s">
        <v>26</v>
      </c>
      <c r="B37">
        <v>11</v>
      </c>
      <c r="C37">
        <v>3060</v>
      </c>
      <c r="D37" t="s">
        <v>10</v>
      </c>
    </row>
    <row r="38" spans="1:4" x14ac:dyDescent="0.45">
      <c r="A38" t="s">
        <v>27</v>
      </c>
      <c r="B38">
        <v>6.2</v>
      </c>
      <c r="C38">
        <v>1890</v>
      </c>
      <c r="D38" t="s">
        <v>1</v>
      </c>
    </row>
    <row r="39" spans="1:4" x14ac:dyDescent="0.45">
      <c r="A39" t="s">
        <v>48</v>
      </c>
      <c r="B39">
        <v>0.4</v>
      </c>
      <c r="C39">
        <v>180</v>
      </c>
      <c r="D39" t="s">
        <v>7</v>
      </c>
    </row>
    <row r="40" spans="1:4" x14ac:dyDescent="0.45">
      <c r="A40" t="s">
        <v>28</v>
      </c>
      <c r="B40">
        <v>7.3</v>
      </c>
      <c r="C40">
        <v>3550</v>
      </c>
      <c r="D40" t="s">
        <v>10</v>
      </c>
    </row>
    <row r="41" spans="1:4" x14ac:dyDescent="0.45">
      <c r="A41" t="s">
        <v>29</v>
      </c>
      <c r="B41">
        <v>6</v>
      </c>
      <c r="C41">
        <v>2180</v>
      </c>
      <c r="D41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2020-09-29T05:16:17Z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