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19856091-8F75-454D-A74E-764A6ADE5073}" xr6:coauthVersionLast="47" xr6:coauthVersionMax="47" xr10:uidLastSave="{00000000-0000-0000-0000-000000000000}"/>
  <bookViews>
    <workbookView xWindow="-98" yWindow="-98" windowWidth="22695" windowHeight="1447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1" l="1"/>
  <c r="C29" i="1" l="1"/>
  <c r="B29" i="1"/>
  <c r="C55" i="1" l="1"/>
  <c r="B55" i="1"/>
  <c r="B6" i="1"/>
</calcChain>
</file>

<file path=xl/sharedStrings.xml><?xml version="1.0" encoding="utf-8"?>
<sst xmlns="http://schemas.openxmlformats.org/spreadsheetml/2006/main" count="132" uniqueCount="74">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</sst>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20417C-1CD7-4D01-9E64-48ED4CC48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A31AAD-8170-470E-9225-8A0244307A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39F49E-8B22-4436-9572-628D59922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D2EAABD-9A7E-4C78-850C-0110550AC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B532C5E-CFE0-4D77-9C20-6EAA5DE65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E7439F-ADCA-41B1-BF3F-C6C9CCBF2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1E732FF-3772-43E6-AEF9-206005394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74C0D14-264F-4B88-9964-BCD4096F4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BB512E6-F5A7-4DC9-B4F7-F938872638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6195BB1-3491-4EBD-89CA-32EA5E331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8E23886-E100-4FB5-AEE7-1233FFF91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DE586D6-08EC-4A0B-9955-7C15004ED1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1DE8702-AFED-40FE-8B47-33FC7ABD2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EC709B3-08F6-446D-B52D-63B3C2596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A9AA5DD-611A-4C06-AE96-AA91860DA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CCC5026-2B2D-4A43-901C-EDBAAD499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C797EA1-D8BE-460B-832B-473441620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3C4E74F-47E2-4BA5-81CB-C10E6D95E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59CA824-1B8F-43F0-AFB3-C5B00866A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3C9B8A0-24DD-419F-A637-A5C214474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4EE921A-D8BF-43B3-9271-D9815F3D3F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0B8B38B-8D52-41ED-BADA-72DD0078E8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9BC3FE2-F6FA-401D-8AF3-EF3580005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94BB8C2-EE14-4BF0-A2E5-E102B6781F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84FC6EE-219E-4C2F-BA35-B45B4FD6B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DEF3857-B133-48D6-89E6-73B41BF947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61C1889-D337-408E-8099-68A5241EC0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68961D1-5012-4C00-B473-810E9AD1D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1F87B82-4948-4803-9890-BCC5C6F9A5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338D7C7-355B-4266-8B31-199F951180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0320690-8886-4362-9A4B-A83D84674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BC8583C-8D9E-4857-A7D6-B7B10464D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C8E3BEE-2BFC-436C-B65A-71203FBBF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9888994-CAA7-4D74-AB95-8D71376D3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3A28890-E063-49BD-BD83-0B19B0C494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7D6D53D-ECFF-4119-9BA9-33138FD27D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9869D5A-E18E-42A4-920F-04D0E93AD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BAE4E8C-4A93-4AAA-9BBC-2E2CDC3E28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F11F2A4-6CCB-41EB-BF3B-D644061EA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88382E0-B952-4ED0-9CA1-3905BE3DC4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CD7E73C-627B-4663-81CF-C9FF66285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72DADC6-0DE6-49E1-8E49-50F6D2957F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5CC0317-E590-41DA-9ED5-92F22814B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18AE2F1-672C-4257-88E8-AC96153E4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245DEAF-36C1-42F2-AA17-EA6B791D0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68195A60-CAC0-483D-AFC2-56B2CF1DB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7782E41-76C4-41C3-B7D3-143848E3B9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505E7CF-3F11-4E2B-A9B8-25D95BB61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6CC7CEB-F6BE-468A-B8F7-52D104003C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F7B189B-474F-40F1-B614-30E4589DD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1B7BB12-466A-47C4-87AF-574DF1138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9DC1754-1677-46BF-B8DE-825A05AA9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181C08E-5980-492D-9AA6-886C46FC8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EB109CD-30DF-4FB9-A556-84A53694B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9E11B34-8FDD-4073-B3C0-BA8E999D1A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6C9F075-B161-49F6-A233-A52A0B677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DBDF5B3-4B55-4268-AD61-FBFAB5DAC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0635626-4191-43C1-AE3A-6143CF4267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E4E2CD9-30E8-48F1-80DC-D2047D097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6C5FD39-EEE5-4C0F-82FC-EB62F7475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46BA5E4-90AC-4667-BC54-D565F741E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11FD703-CC77-41D5-9C55-7FBB841AF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3F6B4A6A-7E27-49F2-8E87-0690701978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E80B751-27D4-4C23-AF74-D1015DE01F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Difficulties'!$B$2:$B$65</c:f>
              <c:numCache>
                <c:formatCode>General</c:formatCode>
                <c:ptCount val="64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7.5</c:v>
                </c:pt>
                <c:pt idx="8">
                  <c:v>8.1999999999999993</c:v>
                </c:pt>
                <c:pt idx="9">
                  <c:v>3.4</c:v>
                </c:pt>
                <c:pt idx="10">
                  <c:v>4</c:v>
                </c:pt>
                <c:pt idx="11">
                  <c:v>2.9</c:v>
                </c:pt>
                <c:pt idx="12">
                  <c:v>7.1</c:v>
                </c:pt>
                <c:pt idx="13">
                  <c:v>7.9</c:v>
                </c:pt>
                <c:pt idx="14">
                  <c:v>11.3</c:v>
                </c:pt>
                <c:pt idx="15">
                  <c:v>6.8</c:v>
                </c:pt>
                <c:pt idx="16">
                  <c:v>6.5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11.6</c:v>
                </c:pt>
                <c:pt idx="20">
                  <c:v>12.5</c:v>
                </c:pt>
                <c:pt idx="21">
                  <c:v>9</c:v>
                </c:pt>
                <c:pt idx="22">
                  <c:v>9.1</c:v>
                </c:pt>
                <c:pt idx="23">
                  <c:v>5.2</c:v>
                </c:pt>
                <c:pt idx="24">
                  <c:v>14</c:v>
                </c:pt>
                <c:pt idx="25">
                  <c:v>12.2</c:v>
                </c:pt>
                <c:pt idx="26">
                  <c:v>12</c:v>
                </c:pt>
                <c:pt idx="27">
                  <c:v>9.75</c:v>
                </c:pt>
                <c:pt idx="28">
                  <c:v>5.4</c:v>
                </c:pt>
                <c:pt idx="29">
                  <c:v>11.9</c:v>
                </c:pt>
                <c:pt idx="30">
                  <c:v>11.4</c:v>
                </c:pt>
                <c:pt idx="31">
                  <c:v>8.5</c:v>
                </c:pt>
                <c:pt idx="32">
                  <c:v>2.8</c:v>
                </c:pt>
                <c:pt idx="33">
                  <c:v>10.4</c:v>
                </c:pt>
                <c:pt idx="34">
                  <c:v>0.9</c:v>
                </c:pt>
                <c:pt idx="35">
                  <c:v>4.2</c:v>
                </c:pt>
                <c:pt idx="36">
                  <c:v>4.8</c:v>
                </c:pt>
                <c:pt idx="37">
                  <c:v>1.4</c:v>
                </c:pt>
                <c:pt idx="38">
                  <c:v>13.6</c:v>
                </c:pt>
                <c:pt idx="39">
                  <c:v>10.5</c:v>
                </c:pt>
                <c:pt idx="40">
                  <c:v>7</c:v>
                </c:pt>
                <c:pt idx="41">
                  <c:v>8.1</c:v>
                </c:pt>
                <c:pt idx="42">
                  <c:v>5.5</c:v>
                </c:pt>
                <c:pt idx="43">
                  <c:v>4.8</c:v>
                </c:pt>
                <c:pt idx="44">
                  <c:v>7.2</c:v>
                </c:pt>
                <c:pt idx="45">
                  <c:v>2.7</c:v>
                </c:pt>
                <c:pt idx="46">
                  <c:v>4.8</c:v>
                </c:pt>
                <c:pt idx="47">
                  <c:v>6.9</c:v>
                </c:pt>
                <c:pt idx="48">
                  <c:v>8.1999999999999993</c:v>
                </c:pt>
                <c:pt idx="49">
                  <c:v>3.3</c:v>
                </c:pt>
                <c:pt idx="50">
                  <c:v>2.2000000000000002</c:v>
                </c:pt>
                <c:pt idx="51">
                  <c:v>11</c:v>
                </c:pt>
                <c:pt idx="52">
                  <c:v>7.3</c:v>
                </c:pt>
                <c:pt idx="53">
                  <c:v>10.666666666666666</c:v>
                </c:pt>
                <c:pt idx="54">
                  <c:v>1.2</c:v>
                </c:pt>
                <c:pt idx="55">
                  <c:v>11</c:v>
                </c:pt>
                <c:pt idx="56">
                  <c:v>6.5</c:v>
                </c:pt>
                <c:pt idx="57">
                  <c:v>9.9</c:v>
                </c:pt>
                <c:pt idx="58">
                  <c:v>6.2</c:v>
                </c:pt>
                <c:pt idx="59">
                  <c:v>0.4</c:v>
                </c:pt>
                <c:pt idx="60">
                  <c:v>7.3</c:v>
                </c:pt>
                <c:pt idx="61">
                  <c:v>10.8</c:v>
                </c:pt>
                <c:pt idx="62">
                  <c:v>11.25</c:v>
                </c:pt>
                <c:pt idx="63">
                  <c:v>6</c:v>
                </c:pt>
              </c:numCache>
            </c:numRef>
          </c:xVal>
          <c:yVal>
            <c:numRef>
              <c:f>'Hike Difficulties'!$C$2:$C$65</c:f>
              <c:numCache>
                <c:formatCode>General</c:formatCode>
                <c:ptCount val="64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2970</c:v>
                </c:pt>
                <c:pt idx="8">
                  <c:v>3110</c:v>
                </c:pt>
                <c:pt idx="9">
                  <c:v>940</c:v>
                </c:pt>
                <c:pt idx="10">
                  <c:v>1000</c:v>
                </c:pt>
                <c:pt idx="11">
                  <c:v>1090</c:v>
                </c:pt>
                <c:pt idx="12">
                  <c:v>3030</c:v>
                </c:pt>
                <c:pt idx="13">
                  <c:v>3200</c:v>
                </c:pt>
                <c:pt idx="14">
                  <c:v>3850</c:v>
                </c:pt>
                <c:pt idx="15">
                  <c:v>1200</c:v>
                </c:pt>
                <c:pt idx="16">
                  <c:v>1540</c:v>
                </c:pt>
                <c:pt idx="17">
                  <c:v>2880</c:v>
                </c:pt>
                <c:pt idx="18">
                  <c:v>3290</c:v>
                </c:pt>
                <c:pt idx="19">
                  <c:v>2660</c:v>
                </c:pt>
                <c:pt idx="20">
                  <c:v>2780</c:v>
                </c:pt>
                <c:pt idx="21">
                  <c:v>1680</c:v>
                </c:pt>
                <c:pt idx="22">
                  <c:v>1580</c:v>
                </c:pt>
                <c:pt idx="23">
                  <c:v>1000</c:v>
                </c:pt>
                <c:pt idx="24">
                  <c:v>4800</c:v>
                </c:pt>
                <c:pt idx="25">
                  <c:v>4120</c:v>
                </c:pt>
                <c:pt idx="26">
                  <c:v>3420</c:v>
                </c:pt>
                <c:pt idx="27">
                  <c:v>3850</c:v>
                </c:pt>
                <c:pt idx="28">
                  <c:v>1450</c:v>
                </c:pt>
                <c:pt idx="29">
                  <c:v>3160</c:v>
                </c:pt>
                <c:pt idx="30">
                  <c:v>2550</c:v>
                </c:pt>
                <c:pt idx="31">
                  <c:v>3350</c:v>
                </c:pt>
                <c:pt idx="32">
                  <c:v>880</c:v>
                </c:pt>
                <c:pt idx="33">
                  <c:v>1420</c:v>
                </c:pt>
                <c:pt idx="34">
                  <c:v>200</c:v>
                </c:pt>
                <c:pt idx="35">
                  <c:v>860</c:v>
                </c:pt>
                <c:pt idx="36">
                  <c:v>1260</c:v>
                </c:pt>
                <c:pt idx="37">
                  <c:v>375</c:v>
                </c:pt>
                <c:pt idx="38">
                  <c:v>3930</c:v>
                </c:pt>
                <c:pt idx="39">
                  <c:v>3100</c:v>
                </c:pt>
                <c:pt idx="40">
                  <c:v>1670</c:v>
                </c:pt>
                <c:pt idx="41">
                  <c:v>2400</c:v>
                </c:pt>
                <c:pt idx="42">
                  <c:v>1850</c:v>
                </c:pt>
                <c:pt idx="43">
                  <c:v>1300</c:v>
                </c:pt>
                <c:pt idx="44">
                  <c:v>1630</c:v>
                </c:pt>
                <c:pt idx="45">
                  <c:v>1090</c:v>
                </c:pt>
                <c:pt idx="46">
                  <c:v>1470</c:v>
                </c:pt>
                <c:pt idx="47">
                  <c:v>2000</c:v>
                </c:pt>
                <c:pt idx="48">
                  <c:v>3490</c:v>
                </c:pt>
                <c:pt idx="49">
                  <c:v>600</c:v>
                </c:pt>
                <c:pt idx="50">
                  <c:v>750</c:v>
                </c:pt>
                <c:pt idx="51">
                  <c:v>2170</c:v>
                </c:pt>
                <c:pt idx="52">
                  <c:v>2250</c:v>
                </c:pt>
                <c:pt idx="53">
                  <c:v>3273.3333333333335</c:v>
                </c:pt>
                <c:pt idx="54">
                  <c:v>500</c:v>
                </c:pt>
                <c:pt idx="55">
                  <c:v>3060</c:v>
                </c:pt>
                <c:pt idx="56">
                  <c:v>1650</c:v>
                </c:pt>
                <c:pt idx="57">
                  <c:v>3180</c:v>
                </c:pt>
                <c:pt idx="58">
                  <c:v>1890</c:v>
                </c:pt>
                <c:pt idx="59">
                  <c:v>180</c:v>
                </c:pt>
                <c:pt idx="60">
                  <c:v>3550</c:v>
                </c:pt>
                <c:pt idx="61">
                  <c:v>1800</c:v>
                </c:pt>
                <c:pt idx="62">
                  <c:v>3800</c:v>
                </c:pt>
                <c:pt idx="63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strenuous</c:v>
                  </c:pt>
                  <c:pt idx="9">
                    <c:v>moderate (because rough)</c:v>
                  </c:pt>
                  <c:pt idx="10">
                    <c:v>easy</c:v>
                  </c:pt>
                  <c:pt idx="11">
                    <c:v>easy</c:v>
                  </c:pt>
                  <c:pt idx="12">
                    <c:v>moderate</c:v>
                  </c:pt>
                  <c:pt idx="13">
                    <c:v>strenuous</c:v>
                  </c:pt>
                  <c:pt idx="14">
                    <c:v>strenuous</c:v>
                  </c:pt>
                  <c:pt idx="15">
                    <c:v>easy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strenuous</c:v>
                  </c:pt>
                  <c:pt idx="19">
                    <c:v>moderate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easy</c:v>
                  </c:pt>
                  <c:pt idx="24">
                    <c:v>strenuous</c:v>
                  </c:pt>
                  <c:pt idx="25">
                    <c:v>strenuous</c:v>
                  </c:pt>
                  <c:pt idx="26">
                    <c:v>strenuous</c:v>
                  </c:pt>
                  <c:pt idx="27">
                    <c:v>strenuous</c:v>
                  </c:pt>
                  <c:pt idx="28">
                    <c:v>easy</c:v>
                  </c:pt>
                  <c:pt idx="29">
                    <c:v>strenuous</c:v>
                  </c:pt>
                  <c:pt idx="30">
                    <c:v>moderate</c:v>
                  </c:pt>
                  <c:pt idx="31">
                    <c:v>strenuous</c:v>
                  </c:pt>
                  <c:pt idx="32">
                    <c:v>easy</c:v>
                  </c:pt>
                  <c:pt idx="33">
                    <c:v>moderate</c:v>
                  </c:pt>
                  <c:pt idx="34">
                    <c:v>easy</c:v>
                  </c:pt>
                  <c:pt idx="35">
                    <c:v>easy</c:v>
                  </c:pt>
                  <c:pt idx="36">
                    <c:v>easy</c:v>
                  </c:pt>
                  <c:pt idx="37">
                    <c:v>easy</c:v>
                  </c:pt>
                  <c:pt idx="38">
                    <c:v>strenuous</c:v>
                  </c:pt>
                  <c:pt idx="39">
                    <c:v>strenuous</c:v>
                  </c:pt>
                  <c:pt idx="40">
                    <c:v>moderate</c:v>
                  </c:pt>
                  <c:pt idx="41">
                    <c:v>moderate</c:v>
                  </c:pt>
                  <c:pt idx="42">
                    <c:v>moderate</c:v>
                  </c:pt>
                  <c:pt idx="43">
                    <c:v>easy</c:v>
                  </c:pt>
                  <c:pt idx="44">
                    <c:v>moderate</c:v>
                  </c:pt>
                  <c:pt idx="45">
                    <c:v>easy</c:v>
                  </c:pt>
                  <c:pt idx="46">
                    <c:v>easy</c:v>
                  </c:pt>
                  <c:pt idx="47">
                    <c:v>moderate</c:v>
                  </c:pt>
                  <c:pt idx="48">
                    <c:v>strenuous</c:v>
                  </c:pt>
                  <c:pt idx="49">
                    <c:v>easy</c:v>
                  </c:pt>
                  <c:pt idx="50">
                    <c:v>easy</c:v>
                  </c:pt>
                  <c:pt idx="51">
                    <c:v>moderate</c:v>
                  </c:pt>
                  <c:pt idx="52">
                    <c:v>moderate</c:v>
                  </c:pt>
                  <c:pt idx="53">
                    <c:v>strenuous</c:v>
                  </c:pt>
                  <c:pt idx="54">
                    <c:v>easy</c:v>
                  </c:pt>
                  <c:pt idx="55">
                    <c:v>strenuous</c:v>
                  </c:pt>
                  <c:pt idx="56">
                    <c:v>moderate</c:v>
                  </c:pt>
                  <c:pt idx="57">
                    <c:v>strenuous</c:v>
                  </c:pt>
                  <c:pt idx="58">
                    <c:v>moderate</c:v>
                  </c:pt>
                  <c:pt idx="59">
                    <c:v>easy</c:v>
                  </c:pt>
                  <c:pt idx="60">
                    <c:v>strenuous</c:v>
                  </c:pt>
                  <c:pt idx="61">
                    <c:v>strenuous</c:v>
                  </c:pt>
                  <c:pt idx="62">
                    <c:v>strenuous</c:v>
                  </c:pt>
                  <c:pt idx="63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65" totalsRowShown="0">
  <autoFilter ref="A1:D65" xr:uid="{F6E6D1D2-BEAF-41EC-8549-7BFCED1FD786}"/>
  <sortState xmlns:xlrd2="http://schemas.microsoft.com/office/spreadsheetml/2017/richdata2" ref="A2:D65">
    <sortCondition ref="A1:A65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65"/>
  <sheetViews>
    <sheetView tabSelected="1" workbookViewId="0">
      <selection activeCell="D9" sqref="D9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73</v>
      </c>
      <c r="B8">
        <v>10</v>
      </c>
      <c r="C8">
        <v>1270</v>
      </c>
      <c r="D8" t="s">
        <v>1</v>
      </c>
    </row>
    <row r="9" spans="1:4" x14ac:dyDescent="0.45">
      <c r="A9" t="s">
        <v>36</v>
      </c>
      <c r="B9">
        <v>7.5</v>
      </c>
      <c r="C9">
        <v>2970</v>
      </c>
      <c r="D9" t="s">
        <v>1</v>
      </c>
    </row>
    <row r="10" spans="1:4" x14ac:dyDescent="0.45">
      <c r="A10" t="s">
        <v>61</v>
      </c>
      <c r="B10">
        <v>8.1999999999999993</v>
      </c>
      <c r="C10">
        <v>3110</v>
      </c>
      <c r="D10" t="s">
        <v>10</v>
      </c>
    </row>
    <row r="11" spans="1:4" x14ac:dyDescent="0.45">
      <c r="A11" t="s">
        <v>64</v>
      </c>
      <c r="B11">
        <v>3.4</v>
      </c>
      <c r="C11">
        <v>940</v>
      </c>
      <c r="D11" t="s">
        <v>67</v>
      </c>
    </row>
    <row r="12" spans="1:4" x14ac:dyDescent="0.45">
      <c r="A12" t="s">
        <v>42</v>
      </c>
      <c r="B12">
        <v>4</v>
      </c>
      <c r="C12">
        <v>1000</v>
      </c>
      <c r="D12" t="s">
        <v>7</v>
      </c>
    </row>
    <row r="13" spans="1:4" x14ac:dyDescent="0.45">
      <c r="A13" t="s">
        <v>43</v>
      </c>
      <c r="B13">
        <v>2.9</v>
      </c>
      <c r="C13">
        <v>1090</v>
      </c>
      <c r="D13" t="s">
        <v>7</v>
      </c>
    </row>
    <row r="14" spans="1:4" x14ac:dyDescent="0.45">
      <c r="A14" t="s">
        <v>39</v>
      </c>
      <c r="B14">
        <v>7.1</v>
      </c>
      <c r="C14">
        <v>3030</v>
      </c>
      <c r="D14" t="s">
        <v>1</v>
      </c>
    </row>
    <row r="15" spans="1:4" x14ac:dyDescent="0.45">
      <c r="A15" t="s">
        <v>69</v>
      </c>
      <c r="B15">
        <v>7.9</v>
      </c>
      <c r="C15">
        <v>3200</v>
      </c>
      <c r="D15" t="s">
        <v>10</v>
      </c>
    </row>
    <row r="16" spans="1:4" x14ac:dyDescent="0.45">
      <c r="A16" t="s">
        <v>70</v>
      </c>
      <c r="B16">
        <v>11.3</v>
      </c>
      <c r="C16">
        <v>3850</v>
      </c>
      <c r="D16" t="s">
        <v>10</v>
      </c>
    </row>
    <row r="17" spans="1:4" x14ac:dyDescent="0.45">
      <c r="A17" t="s">
        <v>71</v>
      </c>
      <c r="B17">
        <v>6.8</v>
      </c>
      <c r="C17">
        <v>1200</v>
      </c>
      <c r="D17" t="s">
        <v>7</v>
      </c>
    </row>
    <row r="18" spans="1:4" x14ac:dyDescent="0.45">
      <c r="A18" t="s">
        <v>50</v>
      </c>
      <c r="B18">
        <v>6.5</v>
      </c>
      <c r="C18">
        <v>1540</v>
      </c>
      <c r="D18" t="s">
        <v>1</v>
      </c>
    </row>
    <row r="19" spans="1:4" x14ac:dyDescent="0.45">
      <c r="A19" t="s">
        <v>8</v>
      </c>
      <c r="B19">
        <v>9.8000000000000007</v>
      </c>
      <c r="C19">
        <v>2880</v>
      </c>
      <c r="D19" t="s">
        <v>1</v>
      </c>
    </row>
    <row r="20" spans="1:4" x14ac:dyDescent="0.45">
      <c r="A20" t="s">
        <v>9</v>
      </c>
      <c r="B20">
        <v>9.6</v>
      </c>
      <c r="C20">
        <v>3290</v>
      </c>
      <c r="D20" t="s">
        <v>10</v>
      </c>
    </row>
    <row r="21" spans="1:4" x14ac:dyDescent="0.45">
      <c r="A21" t="s">
        <v>46</v>
      </c>
      <c r="B21">
        <v>11.6</v>
      </c>
      <c r="C21">
        <v>2660</v>
      </c>
      <c r="D21" t="s">
        <v>1</v>
      </c>
    </row>
    <row r="22" spans="1:4" x14ac:dyDescent="0.45">
      <c r="A22" t="s">
        <v>11</v>
      </c>
      <c r="B22">
        <v>12.5</v>
      </c>
      <c r="C22">
        <v>2780</v>
      </c>
      <c r="D22" t="s">
        <v>10</v>
      </c>
    </row>
    <row r="23" spans="1:4" x14ac:dyDescent="0.45">
      <c r="A23" t="s">
        <v>56</v>
      </c>
      <c r="B23">
        <v>9</v>
      </c>
      <c r="C23">
        <v>1680</v>
      </c>
      <c r="D23" t="s">
        <v>1</v>
      </c>
    </row>
    <row r="24" spans="1:4" x14ac:dyDescent="0.45">
      <c r="A24" t="s">
        <v>12</v>
      </c>
      <c r="B24">
        <v>9.1</v>
      </c>
      <c r="C24">
        <v>1580</v>
      </c>
      <c r="D24" t="s">
        <v>1</v>
      </c>
    </row>
    <row r="25" spans="1:4" x14ac:dyDescent="0.45">
      <c r="A25" t="s">
        <v>35</v>
      </c>
      <c r="B25">
        <v>5.2</v>
      </c>
      <c r="C25">
        <v>1000</v>
      </c>
      <c r="D25" t="s">
        <v>7</v>
      </c>
    </row>
    <row r="26" spans="1:4" x14ac:dyDescent="0.45">
      <c r="A26" t="s">
        <v>13</v>
      </c>
      <c r="B26">
        <v>14</v>
      </c>
      <c r="C26">
        <v>4800</v>
      </c>
      <c r="D26" t="s">
        <v>10</v>
      </c>
    </row>
    <row r="27" spans="1:4" x14ac:dyDescent="0.45">
      <c r="A27" t="s">
        <v>14</v>
      </c>
      <c r="B27">
        <v>12.2</v>
      </c>
      <c r="C27">
        <v>4120</v>
      </c>
      <c r="D27" t="s">
        <v>10</v>
      </c>
    </row>
    <row r="28" spans="1:4" x14ac:dyDescent="0.45">
      <c r="A28" t="s">
        <v>15</v>
      </c>
      <c r="B28">
        <v>12</v>
      </c>
      <c r="C28">
        <v>3420</v>
      </c>
      <c r="D28" t="s">
        <v>10</v>
      </c>
    </row>
    <row r="29" spans="1:4" x14ac:dyDescent="0.45">
      <c r="A29" t="s">
        <v>37</v>
      </c>
      <c r="B29">
        <f>19.5/2</f>
        <v>9.75</v>
      </c>
      <c r="C29">
        <f>4400*7/8</f>
        <v>3850</v>
      </c>
      <c r="D29" t="s">
        <v>10</v>
      </c>
    </row>
    <row r="30" spans="1:4" x14ac:dyDescent="0.45">
      <c r="A30" t="s">
        <v>16</v>
      </c>
      <c r="B30">
        <v>5.4</v>
      </c>
      <c r="C30">
        <v>1450</v>
      </c>
      <c r="D30" t="s">
        <v>7</v>
      </c>
    </row>
    <row r="31" spans="1:4" x14ac:dyDescent="0.45">
      <c r="A31" t="s">
        <v>41</v>
      </c>
      <c r="B31">
        <v>11.9</v>
      </c>
      <c r="C31">
        <v>3160</v>
      </c>
      <c r="D31" t="s">
        <v>10</v>
      </c>
    </row>
    <row r="32" spans="1:4" x14ac:dyDescent="0.45">
      <c r="A32" t="s">
        <v>17</v>
      </c>
      <c r="B32">
        <v>11.4</v>
      </c>
      <c r="C32">
        <v>2550</v>
      </c>
      <c r="D32" t="s">
        <v>1</v>
      </c>
    </row>
    <row r="33" spans="1:4" x14ac:dyDescent="0.45">
      <c r="A33" t="s">
        <v>18</v>
      </c>
      <c r="B33">
        <v>8.5</v>
      </c>
      <c r="C33">
        <v>3350</v>
      </c>
      <c r="D33" t="s">
        <v>10</v>
      </c>
    </row>
    <row r="34" spans="1:4" x14ac:dyDescent="0.45">
      <c r="A34" t="s">
        <v>53</v>
      </c>
      <c r="B34">
        <v>2.8</v>
      </c>
      <c r="C34">
        <v>880</v>
      </c>
      <c r="D34" t="s">
        <v>7</v>
      </c>
    </row>
    <row r="35" spans="1:4" x14ac:dyDescent="0.45">
      <c r="A35" t="s">
        <v>19</v>
      </c>
      <c r="B35">
        <v>10.4</v>
      </c>
      <c r="C35">
        <v>1420</v>
      </c>
      <c r="D35" t="s">
        <v>1</v>
      </c>
    </row>
    <row r="36" spans="1:4" x14ac:dyDescent="0.45">
      <c r="A36" t="s">
        <v>51</v>
      </c>
      <c r="B36">
        <v>0.9</v>
      </c>
      <c r="C36">
        <v>200</v>
      </c>
      <c r="D36" t="s">
        <v>7</v>
      </c>
    </row>
    <row r="37" spans="1:4" x14ac:dyDescent="0.45">
      <c r="A37" t="s">
        <v>66</v>
      </c>
      <c r="B37">
        <v>4.2</v>
      </c>
      <c r="C37">
        <v>860</v>
      </c>
      <c r="D37" t="s">
        <v>7</v>
      </c>
    </row>
    <row r="38" spans="1:4" x14ac:dyDescent="0.45">
      <c r="A38" t="s">
        <v>54</v>
      </c>
      <c r="B38">
        <v>4.8</v>
      </c>
      <c r="C38">
        <v>1260</v>
      </c>
      <c r="D38" t="s">
        <v>7</v>
      </c>
    </row>
    <row r="39" spans="1:4" x14ac:dyDescent="0.45">
      <c r="A39" t="s">
        <v>52</v>
      </c>
      <c r="B39">
        <v>1.4</v>
      </c>
      <c r="C39">
        <v>375</v>
      </c>
      <c r="D39" t="s">
        <v>7</v>
      </c>
    </row>
    <row r="40" spans="1:4" x14ac:dyDescent="0.45">
      <c r="A40" t="s">
        <v>47</v>
      </c>
      <c r="B40">
        <v>13.6</v>
      </c>
      <c r="C40">
        <v>3930</v>
      </c>
      <c r="D40" t="s">
        <v>10</v>
      </c>
    </row>
    <row r="41" spans="1:4" x14ac:dyDescent="0.45">
      <c r="A41" t="s">
        <v>62</v>
      </c>
      <c r="B41">
        <v>10.5</v>
      </c>
      <c r="C41">
        <v>3100</v>
      </c>
      <c r="D41" t="s">
        <v>10</v>
      </c>
    </row>
    <row r="42" spans="1:4" x14ac:dyDescent="0.45">
      <c r="A42" t="s">
        <v>34</v>
      </c>
      <c r="B42">
        <v>7</v>
      </c>
      <c r="C42">
        <v>1670</v>
      </c>
      <c r="D42" t="s">
        <v>1</v>
      </c>
    </row>
    <row r="43" spans="1:4" x14ac:dyDescent="0.45">
      <c r="A43" t="s">
        <v>44</v>
      </c>
      <c r="B43">
        <v>8.1</v>
      </c>
      <c r="C43">
        <v>2400</v>
      </c>
      <c r="D43" t="s">
        <v>1</v>
      </c>
    </row>
    <row r="44" spans="1:4" x14ac:dyDescent="0.45">
      <c r="A44" t="s">
        <v>20</v>
      </c>
      <c r="B44">
        <v>5.5</v>
      </c>
      <c r="C44">
        <v>1850</v>
      </c>
      <c r="D44" t="s">
        <v>1</v>
      </c>
    </row>
    <row r="45" spans="1:4" x14ac:dyDescent="0.45">
      <c r="A45" t="s">
        <v>21</v>
      </c>
      <c r="B45">
        <v>4.8</v>
      </c>
      <c r="C45">
        <v>1300</v>
      </c>
      <c r="D45" t="s">
        <v>7</v>
      </c>
    </row>
    <row r="46" spans="1:4" x14ac:dyDescent="0.45">
      <c r="A46" t="s">
        <v>57</v>
      </c>
      <c r="B46">
        <v>7.2</v>
      </c>
      <c r="C46">
        <v>1630</v>
      </c>
      <c r="D46" t="s">
        <v>1</v>
      </c>
    </row>
    <row r="47" spans="1:4" x14ac:dyDescent="0.45">
      <c r="A47" t="s">
        <v>68</v>
      </c>
      <c r="B47">
        <v>2.7</v>
      </c>
      <c r="C47">
        <v>1090</v>
      </c>
      <c r="D47" t="s">
        <v>7</v>
      </c>
    </row>
    <row r="48" spans="1:4" x14ac:dyDescent="0.45">
      <c r="A48" t="s">
        <v>22</v>
      </c>
      <c r="B48">
        <v>4.8</v>
      </c>
      <c r="C48">
        <v>1470</v>
      </c>
      <c r="D48" t="s">
        <v>7</v>
      </c>
    </row>
    <row r="49" spans="1:4" x14ac:dyDescent="0.45">
      <c r="A49" t="s">
        <v>23</v>
      </c>
      <c r="B49">
        <v>6.9</v>
      </c>
      <c r="C49">
        <v>2000</v>
      </c>
      <c r="D49" t="s">
        <v>1</v>
      </c>
    </row>
    <row r="50" spans="1:4" x14ac:dyDescent="0.45">
      <c r="A50" t="s">
        <v>45</v>
      </c>
      <c r="B50">
        <v>8.1999999999999993</v>
      </c>
      <c r="C50">
        <v>3490</v>
      </c>
      <c r="D50" t="s">
        <v>10</v>
      </c>
    </row>
    <row r="51" spans="1:4" x14ac:dyDescent="0.45">
      <c r="A51" t="s">
        <v>65</v>
      </c>
      <c r="B51">
        <v>3.3</v>
      </c>
      <c r="C51">
        <v>600</v>
      </c>
      <c r="D51" t="s">
        <v>7</v>
      </c>
    </row>
    <row r="52" spans="1:4" x14ac:dyDescent="0.45">
      <c r="A52" t="s">
        <v>40</v>
      </c>
      <c r="B52">
        <v>2.2000000000000002</v>
      </c>
      <c r="C52">
        <v>750</v>
      </c>
      <c r="D52" t="s">
        <v>7</v>
      </c>
    </row>
    <row r="53" spans="1:4" x14ac:dyDescent="0.45">
      <c r="A53" t="s">
        <v>38</v>
      </c>
      <c r="B53">
        <v>11</v>
      </c>
      <c r="C53">
        <v>2170</v>
      </c>
      <c r="D53" t="s">
        <v>1</v>
      </c>
    </row>
    <row r="54" spans="1:4" x14ac:dyDescent="0.45">
      <c r="A54" t="s">
        <v>24</v>
      </c>
      <c r="B54">
        <v>7.3</v>
      </c>
      <c r="C54">
        <v>2250</v>
      </c>
      <c r="D54" t="s">
        <v>1</v>
      </c>
    </row>
    <row r="55" spans="1:4" x14ac:dyDescent="0.45">
      <c r="A55" t="s">
        <v>25</v>
      </c>
      <c r="B55">
        <f>16*2/3</f>
        <v>10.666666666666666</v>
      </c>
      <c r="C55">
        <f>4910*2/3</f>
        <v>3273.3333333333335</v>
      </c>
      <c r="D55" t="s">
        <v>10</v>
      </c>
    </row>
    <row r="56" spans="1:4" x14ac:dyDescent="0.45">
      <c r="A56" t="s">
        <v>49</v>
      </c>
      <c r="B56">
        <v>1.2</v>
      </c>
      <c r="C56">
        <v>500</v>
      </c>
      <c r="D56" t="s">
        <v>7</v>
      </c>
    </row>
    <row r="57" spans="1:4" x14ac:dyDescent="0.45">
      <c r="A57" t="s">
        <v>26</v>
      </c>
      <c r="B57">
        <v>11</v>
      </c>
      <c r="C57">
        <v>3060</v>
      </c>
      <c r="D57" t="s">
        <v>10</v>
      </c>
    </row>
    <row r="58" spans="1:4" x14ac:dyDescent="0.45">
      <c r="A58" t="s">
        <v>60</v>
      </c>
      <c r="B58">
        <v>6.5</v>
      </c>
      <c r="C58">
        <v>1650</v>
      </c>
      <c r="D58" t="s">
        <v>1</v>
      </c>
    </row>
    <row r="59" spans="1:4" x14ac:dyDescent="0.45">
      <c r="A59" t="s">
        <v>72</v>
      </c>
      <c r="B59">
        <v>9.9</v>
      </c>
      <c r="C59">
        <v>3180</v>
      </c>
      <c r="D59" t="s">
        <v>10</v>
      </c>
    </row>
    <row r="60" spans="1:4" x14ac:dyDescent="0.45">
      <c r="A60" t="s">
        <v>27</v>
      </c>
      <c r="B60">
        <v>6.2</v>
      </c>
      <c r="C60">
        <v>1890</v>
      </c>
      <c r="D60" t="s">
        <v>1</v>
      </c>
    </row>
    <row r="61" spans="1:4" x14ac:dyDescent="0.45">
      <c r="A61" t="s">
        <v>48</v>
      </c>
      <c r="B61">
        <v>0.4</v>
      </c>
      <c r="C61">
        <v>180</v>
      </c>
      <c r="D61" t="s">
        <v>7</v>
      </c>
    </row>
    <row r="62" spans="1:4" x14ac:dyDescent="0.45">
      <c r="A62" t="s">
        <v>28</v>
      </c>
      <c r="B62">
        <v>7.3</v>
      </c>
      <c r="C62">
        <v>3550</v>
      </c>
      <c r="D62" t="s">
        <v>10</v>
      </c>
    </row>
    <row r="63" spans="1:4" x14ac:dyDescent="0.45">
      <c r="A63" t="s">
        <v>63</v>
      </c>
      <c r="B63">
        <v>10.8</v>
      </c>
      <c r="C63">
        <v>1800</v>
      </c>
      <c r="D63" t="s">
        <v>10</v>
      </c>
    </row>
    <row r="64" spans="1:4" x14ac:dyDescent="0.45">
      <c r="A64" t="s">
        <v>55</v>
      </c>
      <c r="B64">
        <f>22.5/2</f>
        <v>11.25</v>
      </c>
      <c r="C64">
        <v>3800</v>
      </c>
      <c r="D64" t="s">
        <v>10</v>
      </c>
    </row>
    <row r="65" spans="1:4" x14ac:dyDescent="0.45">
      <c r="A65" t="s">
        <v>29</v>
      </c>
      <c r="B65">
        <v>6</v>
      </c>
      <c r="C65">
        <v>2180</v>
      </c>
      <c r="D65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2022-03-27T02:41:06Z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