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083B3AAF-4983-4A37-B0B8-2F4B550D7BE1}" xr6:coauthVersionLast="47" xr6:coauthVersionMax="47" xr10:uidLastSave="{00000000-0000-0000-0000-000000000000}"/>
  <bookViews>
    <workbookView xWindow="-98" yWindow="-98" windowWidth="22695" windowHeight="1447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C28" i="1" l="1"/>
  <c r="B28" i="1"/>
  <c r="C54" i="1" l="1"/>
  <c r="B54" i="1"/>
  <c r="B6" i="1"/>
</calcChain>
</file>

<file path=xl/sharedStrings.xml><?xml version="1.0" encoding="utf-8"?>
<sst xmlns="http://schemas.openxmlformats.org/spreadsheetml/2006/main" count="130" uniqueCount="73">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</sst>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DF093F9-227D-4646-B1A1-8EE3C9C5F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42334D-E57B-4877-9E15-7CB2B02FE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48C943-60BE-419D-AF3C-DA20AE2C6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69E976-2914-4177-A50A-501D454BC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255C94-4713-4863-8157-C53187FED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BB434C-8BB9-419B-A25E-49DD61FC4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6D20D6-DAE6-4986-A698-A30372A0C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8B7FE67-1C19-4D4C-B03B-9E41CDDBA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1BC4D0-34C7-4741-8FF3-72E86101E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F3F8112-7108-4C6C-87CA-4EBA12D60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5BA55BC-C990-41B4-BF0F-D73E29C19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C40AB7A-0C3C-4A24-A9FA-0DBD762A5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AF17704-508F-45D9-8FAB-6C93F5133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5BDB9F8-C329-435C-9DA2-60453FF2B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7248735-7458-4A35-837B-FE2E9DAC2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EC5F9B7-4CF2-4930-8087-BCC5FB083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A9F6824-BA8D-4FC2-B227-2AF625A69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0184375-C026-49B2-ACAB-694734C7A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1315F16-B09E-4CAF-90DB-8E0D0209E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410EB6D-70D2-4F3F-A074-A263C3572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E84DCF8-C917-45F7-BCA2-A8884394A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945CC35-FFB7-4792-9B6C-0E9130676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09A5485-7D49-42C7-A053-54AAE1013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2B76A21-B0E0-41D6-98B4-B61261406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C386BF2-3780-49E4-B256-B75B8B89F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3A1804D-B268-4731-A180-0391A71FF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B0F157E-C95C-4FCB-8855-B13A5791A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E294C0F-0CC6-40EF-B230-63CF9108F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D43BDBF-B6D4-4A32-B0AF-CB5B13931C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99EFAA5-26DC-47E9-838C-457A05F41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EC545DB-C2DB-455B-BF4C-9EB8BB899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5862AA5-9126-4F39-BABF-E15C178A2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5485E90-CCD0-46B6-BB1C-A64576460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8621C76-46F1-4CE7-8CA1-884A3AB3E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BA71CBE-A4A1-426E-B574-6451EBE28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B89ED04-623B-45E6-B60C-10A7FCE31C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0388D4D-FEE2-4244-B96D-C57EC8F4B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11DE322-09CA-496E-8861-004934A94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E2C3716-F161-44AA-AB2F-10AE492EA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40FFCF2-3934-4418-94E3-FC2295F49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7D0AF92-A425-467E-B005-15B55AC1B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971871E-6331-4036-BF6D-7786A1C9E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4BC7FD9-718B-4451-8E1A-C586054F2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ABC81C5-3767-4004-957C-D69EBBD86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705414D-7D0C-43DF-B4E3-08E5B61A1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A90C08D-A04B-4084-BEDA-CAC1E1792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34ECDF3-91E2-439F-BD3A-696D076B3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1266692-2050-493A-9F0A-1BD2CE77F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1C218A8-8140-49EE-B1E7-29218084C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68AC7DB-F64C-4692-BD20-CEAC21E63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AB58A2F-0717-4723-B3A8-ED43A420B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F3D7F89-33EC-444F-A192-228BED5FD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B706793-3B4E-4529-B7DE-BAE03C4E93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4A045DC-B29A-4464-A5C0-FCA2F77FF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EE06CD1-5D66-4D9B-8A04-A3FC6471C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F27F118-2FFF-418C-B58F-DF698E85C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A627F43-4C9F-465A-B811-042B0B497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5894F78-1201-4875-AF35-D705333B5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61AAD44-0BAA-4B5C-96BA-177706AB7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244E54C-BBDA-4329-B5B1-0DCCF0F5A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F944532-6746-4284-9EA8-93529677B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585BC5A-5B0C-4690-B4C7-861230126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B015F13-8612-473A-A7EA-7161E5E1B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Difficulties'!$B$2:$B$64</c:f>
              <c:numCache>
                <c:formatCode>General</c:formatCode>
                <c:ptCount val="63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7.5</c:v>
                </c:pt>
                <c:pt idx="7">
                  <c:v>8.1999999999999993</c:v>
                </c:pt>
                <c:pt idx="8">
                  <c:v>3.4</c:v>
                </c:pt>
                <c:pt idx="9">
                  <c:v>4</c:v>
                </c:pt>
                <c:pt idx="10">
                  <c:v>2.9</c:v>
                </c:pt>
                <c:pt idx="11">
                  <c:v>7.1</c:v>
                </c:pt>
                <c:pt idx="12">
                  <c:v>7.9</c:v>
                </c:pt>
                <c:pt idx="13">
                  <c:v>11.3</c:v>
                </c:pt>
                <c:pt idx="14">
                  <c:v>6.8</c:v>
                </c:pt>
                <c:pt idx="15">
                  <c:v>6.5</c:v>
                </c:pt>
                <c:pt idx="16">
                  <c:v>9.8000000000000007</c:v>
                </c:pt>
                <c:pt idx="17">
                  <c:v>9.6</c:v>
                </c:pt>
                <c:pt idx="18">
                  <c:v>11.6</c:v>
                </c:pt>
                <c:pt idx="19">
                  <c:v>12.5</c:v>
                </c:pt>
                <c:pt idx="20">
                  <c:v>9</c:v>
                </c:pt>
                <c:pt idx="21">
                  <c:v>9.1</c:v>
                </c:pt>
                <c:pt idx="22">
                  <c:v>5.2</c:v>
                </c:pt>
                <c:pt idx="23">
                  <c:v>14</c:v>
                </c:pt>
                <c:pt idx="24">
                  <c:v>12.2</c:v>
                </c:pt>
                <c:pt idx="25">
                  <c:v>12</c:v>
                </c:pt>
                <c:pt idx="26">
                  <c:v>9.75</c:v>
                </c:pt>
                <c:pt idx="27">
                  <c:v>5.4</c:v>
                </c:pt>
                <c:pt idx="28">
                  <c:v>11.9</c:v>
                </c:pt>
                <c:pt idx="29">
                  <c:v>11.4</c:v>
                </c:pt>
                <c:pt idx="30">
                  <c:v>8.5</c:v>
                </c:pt>
                <c:pt idx="31">
                  <c:v>2.8</c:v>
                </c:pt>
                <c:pt idx="32">
                  <c:v>10.4</c:v>
                </c:pt>
                <c:pt idx="33">
                  <c:v>0.9</c:v>
                </c:pt>
                <c:pt idx="34">
                  <c:v>4.2</c:v>
                </c:pt>
                <c:pt idx="35">
                  <c:v>4.8</c:v>
                </c:pt>
                <c:pt idx="36">
                  <c:v>1.4</c:v>
                </c:pt>
                <c:pt idx="37">
                  <c:v>13.6</c:v>
                </c:pt>
                <c:pt idx="38">
                  <c:v>10.5</c:v>
                </c:pt>
                <c:pt idx="39">
                  <c:v>7</c:v>
                </c:pt>
                <c:pt idx="40">
                  <c:v>8.1</c:v>
                </c:pt>
                <c:pt idx="41">
                  <c:v>5.5</c:v>
                </c:pt>
                <c:pt idx="42">
                  <c:v>4.8</c:v>
                </c:pt>
                <c:pt idx="43">
                  <c:v>7.2</c:v>
                </c:pt>
                <c:pt idx="44">
                  <c:v>2.7</c:v>
                </c:pt>
                <c:pt idx="45">
                  <c:v>4.8</c:v>
                </c:pt>
                <c:pt idx="46">
                  <c:v>6.9</c:v>
                </c:pt>
                <c:pt idx="47">
                  <c:v>8.1999999999999993</c:v>
                </c:pt>
                <c:pt idx="48">
                  <c:v>3.3</c:v>
                </c:pt>
                <c:pt idx="49">
                  <c:v>2.2000000000000002</c:v>
                </c:pt>
                <c:pt idx="50">
                  <c:v>11</c:v>
                </c:pt>
                <c:pt idx="51">
                  <c:v>7.3</c:v>
                </c:pt>
                <c:pt idx="52">
                  <c:v>10.666666666666666</c:v>
                </c:pt>
                <c:pt idx="53">
                  <c:v>1.2</c:v>
                </c:pt>
                <c:pt idx="54">
                  <c:v>11</c:v>
                </c:pt>
                <c:pt idx="55">
                  <c:v>6.5</c:v>
                </c:pt>
                <c:pt idx="56">
                  <c:v>9.9</c:v>
                </c:pt>
                <c:pt idx="57">
                  <c:v>6.2</c:v>
                </c:pt>
                <c:pt idx="58">
                  <c:v>0.4</c:v>
                </c:pt>
                <c:pt idx="59">
                  <c:v>7.3</c:v>
                </c:pt>
                <c:pt idx="60">
                  <c:v>10.8</c:v>
                </c:pt>
                <c:pt idx="61">
                  <c:v>11.25</c:v>
                </c:pt>
                <c:pt idx="62">
                  <c:v>6</c:v>
                </c:pt>
              </c:numCache>
            </c:numRef>
          </c:xVal>
          <c:yVal>
            <c:numRef>
              <c:f>'Hike Difficulties'!$C$2:$C$64</c:f>
              <c:numCache>
                <c:formatCode>General</c:formatCode>
                <c:ptCount val="63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2970</c:v>
                </c:pt>
                <c:pt idx="7">
                  <c:v>3110</c:v>
                </c:pt>
                <c:pt idx="8">
                  <c:v>940</c:v>
                </c:pt>
                <c:pt idx="9">
                  <c:v>1000</c:v>
                </c:pt>
                <c:pt idx="10">
                  <c:v>1090</c:v>
                </c:pt>
                <c:pt idx="11">
                  <c:v>3030</c:v>
                </c:pt>
                <c:pt idx="12">
                  <c:v>3200</c:v>
                </c:pt>
                <c:pt idx="13">
                  <c:v>3850</c:v>
                </c:pt>
                <c:pt idx="14">
                  <c:v>1200</c:v>
                </c:pt>
                <c:pt idx="15">
                  <c:v>1540</c:v>
                </c:pt>
                <c:pt idx="16">
                  <c:v>2880</c:v>
                </c:pt>
                <c:pt idx="17">
                  <c:v>3290</c:v>
                </c:pt>
                <c:pt idx="18">
                  <c:v>2660</c:v>
                </c:pt>
                <c:pt idx="19">
                  <c:v>2780</c:v>
                </c:pt>
                <c:pt idx="20">
                  <c:v>1680</c:v>
                </c:pt>
                <c:pt idx="21">
                  <c:v>1580</c:v>
                </c:pt>
                <c:pt idx="22">
                  <c:v>1000</c:v>
                </c:pt>
                <c:pt idx="23">
                  <c:v>4800</c:v>
                </c:pt>
                <c:pt idx="24">
                  <c:v>4120</c:v>
                </c:pt>
                <c:pt idx="25">
                  <c:v>3420</c:v>
                </c:pt>
                <c:pt idx="26">
                  <c:v>3850</c:v>
                </c:pt>
                <c:pt idx="27">
                  <c:v>1450</c:v>
                </c:pt>
                <c:pt idx="28">
                  <c:v>3160</c:v>
                </c:pt>
                <c:pt idx="29">
                  <c:v>2550</c:v>
                </c:pt>
                <c:pt idx="30">
                  <c:v>3350</c:v>
                </c:pt>
                <c:pt idx="31">
                  <c:v>880</c:v>
                </c:pt>
                <c:pt idx="32">
                  <c:v>1420</c:v>
                </c:pt>
                <c:pt idx="33">
                  <c:v>200</c:v>
                </c:pt>
                <c:pt idx="34">
                  <c:v>860</c:v>
                </c:pt>
                <c:pt idx="35">
                  <c:v>1260</c:v>
                </c:pt>
                <c:pt idx="36">
                  <c:v>375</c:v>
                </c:pt>
                <c:pt idx="37">
                  <c:v>3930</c:v>
                </c:pt>
                <c:pt idx="38">
                  <c:v>3100</c:v>
                </c:pt>
                <c:pt idx="39">
                  <c:v>1670</c:v>
                </c:pt>
                <c:pt idx="40">
                  <c:v>2400</c:v>
                </c:pt>
                <c:pt idx="41">
                  <c:v>1850</c:v>
                </c:pt>
                <c:pt idx="42">
                  <c:v>1300</c:v>
                </c:pt>
                <c:pt idx="43">
                  <c:v>1630</c:v>
                </c:pt>
                <c:pt idx="44">
                  <c:v>1090</c:v>
                </c:pt>
                <c:pt idx="45">
                  <c:v>1470</c:v>
                </c:pt>
                <c:pt idx="46">
                  <c:v>2000</c:v>
                </c:pt>
                <c:pt idx="47">
                  <c:v>3490</c:v>
                </c:pt>
                <c:pt idx="48">
                  <c:v>600</c:v>
                </c:pt>
                <c:pt idx="49">
                  <c:v>750</c:v>
                </c:pt>
                <c:pt idx="50">
                  <c:v>2170</c:v>
                </c:pt>
                <c:pt idx="51">
                  <c:v>2250</c:v>
                </c:pt>
                <c:pt idx="52">
                  <c:v>3273.3333333333335</c:v>
                </c:pt>
                <c:pt idx="53">
                  <c:v>500</c:v>
                </c:pt>
                <c:pt idx="54">
                  <c:v>3060</c:v>
                </c:pt>
                <c:pt idx="55">
                  <c:v>1650</c:v>
                </c:pt>
                <c:pt idx="56">
                  <c:v>3180</c:v>
                </c:pt>
                <c:pt idx="57">
                  <c:v>1890</c:v>
                </c:pt>
                <c:pt idx="58">
                  <c:v>180</c:v>
                </c:pt>
                <c:pt idx="59">
                  <c:v>3550</c:v>
                </c:pt>
                <c:pt idx="60">
                  <c:v>1800</c:v>
                </c:pt>
                <c:pt idx="61">
                  <c:v>3800</c:v>
                </c:pt>
                <c:pt idx="62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strenuous</c:v>
                  </c:pt>
                  <c:pt idx="8">
                    <c:v>moderate (because rough)</c:v>
                  </c:pt>
                  <c:pt idx="9">
                    <c:v>easy</c:v>
                  </c:pt>
                  <c:pt idx="10">
                    <c:v>easy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strenuous</c:v>
                  </c:pt>
                  <c:pt idx="14">
                    <c:v>easy</c:v>
                  </c:pt>
                  <c:pt idx="15">
                    <c:v>moderate</c:v>
                  </c:pt>
                  <c:pt idx="16">
                    <c:v>moderate</c:v>
                  </c:pt>
                  <c:pt idx="17">
                    <c:v>strenuous</c:v>
                  </c:pt>
                  <c:pt idx="18">
                    <c:v>moderate</c:v>
                  </c:pt>
                  <c:pt idx="19">
                    <c:v>strenuous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easy</c:v>
                  </c:pt>
                  <c:pt idx="23">
                    <c:v>strenuous</c:v>
                  </c:pt>
                  <c:pt idx="24">
                    <c:v>strenuous</c:v>
                  </c:pt>
                  <c:pt idx="25">
                    <c:v>strenuous</c:v>
                  </c:pt>
                  <c:pt idx="26">
                    <c:v>strenuous</c:v>
                  </c:pt>
                  <c:pt idx="27">
                    <c:v>easy</c:v>
                  </c:pt>
                  <c:pt idx="28">
                    <c:v>strenuous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easy</c:v>
                  </c:pt>
                  <c:pt idx="32">
                    <c:v>moderate</c:v>
                  </c:pt>
                  <c:pt idx="33">
                    <c:v>easy</c:v>
                  </c:pt>
                  <c:pt idx="34">
                    <c:v>easy</c:v>
                  </c:pt>
                  <c:pt idx="35">
                    <c:v>easy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strenuous</c:v>
                  </c:pt>
                  <c:pt idx="39">
                    <c:v>moderate</c:v>
                  </c:pt>
                  <c:pt idx="40">
                    <c:v>moderate</c:v>
                  </c:pt>
                  <c:pt idx="41">
                    <c:v>moderate</c:v>
                  </c:pt>
                  <c:pt idx="42">
                    <c:v>easy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easy</c:v>
                  </c:pt>
                  <c:pt idx="46">
                    <c:v>moderate</c:v>
                  </c:pt>
                  <c:pt idx="47">
                    <c:v>strenuous</c:v>
                  </c:pt>
                  <c:pt idx="48">
                    <c:v>easy</c:v>
                  </c:pt>
                  <c:pt idx="49">
                    <c:v>easy</c:v>
                  </c:pt>
                  <c:pt idx="50">
                    <c:v>moderate</c:v>
                  </c:pt>
                  <c:pt idx="51">
                    <c:v>moderate</c:v>
                  </c:pt>
                  <c:pt idx="52">
                    <c:v>strenuous</c:v>
                  </c:pt>
                  <c:pt idx="53">
                    <c:v>easy</c:v>
                  </c:pt>
                  <c:pt idx="54">
                    <c:v>strenuous</c:v>
                  </c:pt>
                  <c:pt idx="55">
                    <c:v>moderate</c:v>
                  </c:pt>
                  <c:pt idx="56">
                    <c:v>strenuous</c:v>
                  </c:pt>
                  <c:pt idx="57">
                    <c:v>moderate</c:v>
                  </c:pt>
                  <c:pt idx="58">
                    <c:v>easy</c:v>
                  </c:pt>
                  <c:pt idx="59">
                    <c:v>strenuous</c:v>
                  </c:pt>
                  <c:pt idx="60">
                    <c:v>strenuous</c:v>
                  </c:pt>
                  <c:pt idx="61">
                    <c:v>strenuous</c:v>
                  </c:pt>
                  <c:pt idx="62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64" totalsRowShown="0">
  <autoFilter ref="A1:D64" xr:uid="{F6E6D1D2-BEAF-41EC-8549-7BFCED1FD786}"/>
  <sortState xmlns:xlrd2="http://schemas.microsoft.com/office/spreadsheetml/2017/richdata2" ref="A2:D64">
    <sortCondition ref="A1:A64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64"/>
  <sheetViews>
    <sheetView tabSelected="1" workbookViewId="0">
      <selection activeCell="D59" sqref="D59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36</v>
      </c>
      <c r="B8">
        <v>7.5</v>
      </c>
      <c r="C8">
        <v>2970</v>
      </c>
      <c r="D8" t="s">
        <v>1</v>
      </c>
    </row>
    <row r="9" spans="1:4" x14ac:dyDescent="0.45">
      <c r="A9" t="s">
        <v>61</v>
      </c>
      <c r="B9">
        <v>8.1999999999999993</v>
      </c>
      <c r="C9">
        <v>3110</v>
      </c>
      <c r="D9" t="s">
        <v>10</v>
      </c>
    </row>
    <row r="10" spans="1:4" x14ac:dyDescent="0.45">
      <c r="A10" t="s">
        <v>64</v>
      </c>
      <c r="B10">
        <v>3.4</v>
      </c>
      <c r="C10">
        <v>940</v>
      </c>
      <c r="D10" t="s">
        <v>67</v>
      </c>
    </row>
    <row r="11" spans="1:4" x14ac:dyDescent="0.45">
      <c r="A11" t="s">
        <v>42</v>
      </c>
      <c r="B11">
        <v>4</v>
      </c>
      <c r="C11">
        <v>1000</v>
      </c>
      <c r="D11" t="s">
        <v>7</v>
      </c>
    </row>
    <row r="12" spans="1:4" x14ac:dyDescent="0.45">
      <c r="A12" t="s">
        <v>43</v>
      </c>
      <c r="B12">
        <v>2.9</v>
      </c>
      <c r="C12">
        <v>1090</v>
      </c>
      <c r="D12" t="s">
        <v>7</v>
      </c>
    </row>
    <row r="13" spans="1:4" x14ac:dyDescent="0.45">
      <c r="A13" t="s">
        <v>39</v>
      </c>
      <c r="B13">
        <v>7.1</v>
      </c>
      <c r="C13">
        <v>3030</v>
      </c>
      <c r="D13" t="s">
        <v>1</v>
      </c>
    </row>
    <row r="14" spans="1:4" x14ac:dyDescent="0.45">
      <c r="A14" t="s">
        <v>69</v>
      </c>
      <c r="B14">
        <v>7.9</v>
      </c>
      <c r="C14">
        <v>3200</v>
      </c>
      <c r="D14" t="s">
        <v>10</v>
      </c>
    </row>
    <row r="15" spans="1:4" x14ac:dyDescent="0.45">
      <c r="A15" t="s">
        <v>70</v>
      </c>
      <c r="B15">
        <v>11.3</v>
      </c>
      <c r="C15">
        <v>3850</v>
      </c>
      <c r="D15" t="s">
        <v>10</v>
      </c>
    </row>
    <row r="16" spans="1:4" x14ac:dyDescent="0.45">
      <c r="A16" t="s">
        <v>71</v>
      </c>
      <c r="B16">
        <v>6.8</v>
      </c>
      <c r="C16">
        <v>1200</v>
      </c>
      <c r="D16" t="s">
        <v>7</v>
      </c>
    </row>
    <row r="17" spans="1:4" x14ac:dyDescent="0.45">
      <c r="A17" t="s">
        <v>50</v>
      </c>
      <c r="B17">
        <v>6.5</v>
      </c>
      <c r="C17">
        <v>1540</v>
      </c>
      <c r="D17" t="s">
        <v>1</v>
      </c>
    </row>
    <row r="18" spans="1:4" x14ac:dyDescent="0.45">
      <c r="A18" t="s">
        <v>8</v>
      </c>
      <c r="B18">
        <v>9.8000000000000007</v>
      </c>
      <c r="C18">
        <v>2880</v>
      </c>
      <c r="D18" t="s">
        <v>1</v>
      </c>
    </row>
    <row r="19" spans="1:4" x14ac:dyDescent="0.45">
      <c r="A19" t="s">
        <v>9</v>
      </c>
      <c r="B19">
        <v>9.6</v>
      </c>
      <c r="C19">
        <v>3290</v>
      </c>
      <c r="D19" t="s">
        <v>10</v>
      </c>
    </row>
    <row r="20" spans="1:4" x14ac:dyDescent="0.45">
      <c r="A20" t="s">
        <v>46</v>
      </c>
      <c r="B20">
        <v>11.6</v>
      </c>
      <c r="C20">
        <v>2660</v>
      </c>
      <c r="D20" t="s">
        <v>1</v>
      </c>
    </row>
    <row r="21" spans="1:4" x14ac:dyDescent="0.45">
      <c r="A21" t="s">
        <v>11</v>
      </c>
      <c r="B21">
        <v>12.5</v>
      </c>
      <c r="C21">
        <v>2780</v>
      </c>
      <c r="D21" t="s">
        <v>10</v>
      </c>
    </row>
    <row r="22" spans="1:4" x14ac:dyDescent="0.45">
      <c r="A22" t="s">
        <v>56</v>
      </c>
      <c r="B22">
        <v>9</v>
      </c>
      <c r="C22">
        <v>1680</v>
      </c>
      <c r="D22" t="s">
        <v>1</v>
      </c>
    </row>
    <row r="23" spans="1:4" x14ac:dyDescent="0.45">
      <c r="A23" t="s">
        <v>12</v>
      </c>
      <c r="B23">
        <v>9.1</v>
      </c>
      <c r="C23">
        <v>1580</v>
      </c>
      <c r="D23" t="s">
        <v>1</v>
      </c>
    </row>
    <row r="24" spans="1:4" x14ac:dyDescent="0.45">
      <c r="A24" t="s">
        <v>35</v>
      </c>
      <c r="B24">
        <v>5.2</v>
      </c>
      <c r="C24">
        <v>1000</v>
      </c>
      <c r="D24" t="s">
        <v>7</v>
      </c>
    </row>
    <row r="25" spans="1:4" x14ac:dyDescent="0.45">
      <c r="A25" t="s">
        <v>13</v>
      </c>
      <c r="B25">
        <v>14</v>
      </c>
      <c r="C25">
        <v>4800</v>
      </c>
      <c r="D25" t="s">
        <v>10</v>
      </c>
    </row>
    <row r="26" spans="1:4" x14ac:dyDescent="0.45">
      <c r="A26" t="s">
        <v>14</v>
      </c>
      <c r="B26">
        <v>12.2</v>
      </c>
      <c r="C26">
        <v>4120</v>
      </c>
      <c r="D26" t="s">
        <v>10</v>
      </c>
    </row>
    <row r="27" spans="1:4" x14ac:dyDescent="0.45">
      <c r="A27" t="s">
        <v>15</v>
      </c>
      <c r="B27">
        <v>12</v>
      </c>
      <c r="C27">
        <v>3420</v>
      </c>
      <c r="D27" t="s">
        <v>10</v>
      </c>
    </row>
    <row r="28" spans="1:4" x14ac:dyDescent="0.45">
      <c r="A28" t="s">
        <v>37</v>
      </c>
      <c r="B28">
        <f>19.5/2</f>
        <v>9.75</v>
      </c>
      <c r="C28">
        <f>4400*7/8</f>
        <v>3850</v>
      </c>
      <c r="D28" t="s">
        <v>10</v>
      </c>
    </row>
    <row r="29" spans="1:4" x14ac:dyDescent="0.45">
      <c r="A29" t="s">
        <v>16</v>
      </c>
      <c r="B29">
        <v>5.4</v>
      </c>
      <c r="C29">
        <v>1450</v>
      </c>
      <c r="D29" t="s">
        <v>7</v>
      </c>
    </row>
    <row r="30" spans="1:4" x14ac:dyDescent="0.45">
      <c r="A30" t="s">
        <v>41</v>
      </c>
      <c r="B30">
        <v>11.9</v>
      </c>
      <c r="C30">
        <v>3160</v>
      </c>
      <c r="D30" t="s">
        <v>10</v>
      </c>
    </row>
    <row r="31" spans="1:4" x14ac:dyDescent="0.45">
      <c r="A31" t="s">
        <v>17</v>
      </c>
      <c r="B31">
        <v>11.4</v>
      </c>
      <c r="C31">
        <v>2550</v>
      </c>
      <c r="D31" t="s">
        <v>1</v>
      </c>
    </row>
    <row r="32" spans="1:4" x14ac:dyDescent="0.45">
      <c r="A32" t="s">
        <v>18</v>
      </c>
      <c r="B32">
        <v>8.5</v>
      </c>
      <c r="C32">
        <v>3350</v>
      </c>
      <c r="D32" t="s">
        <v>10</v>
      </c>
    </row>
    <row r="33" spans="1:4" x14ac:dyDescent="0.45">
      <c r="A33" t="s">
        <v>53</v>
      </c>
      <c r="B33">
        <v>2.8</v>
      </c>
      <c r="C33">
        <v>880</v>
      </c>
      <c r="D33" t="s">
        <v>7</v>
      </c>
    </row>
    <row r="34" spans="1:4" x14ac:dyDescent="0.45">
      <c r="A34" t="s">
        <v>19</v>
      </c>
      <c r="B34">
        <v>10.4</v>
      </c>
      <c r="C34">
        <v>1420</v>
      </c>
      <c r="D34" t="s">
        <v>1</v>
      </c>
    </row>
    <row r="35" spans="1:4" x14ac:dyDescent="0.45">
      <c r="A35" t="s">
        <v>51</v>
      </c>
      <c r="B35">
        <v>0.9</v>
      </c>
      <c r="C35">
        <v>200</v>
      </c>
      <c r="D35" t="s">
        <v>7</v>
      </c>
    </row>
    <row r="36" spans="1:4" x14ac:dyDescent="0.45">
      <c r="A36" t="s">
        <v>66</v>
      </c>
      <c r="B36">
        <v>4.2</v>
      </c>
      <c r="C36">
        <v>860</v>
      </c>
      <c r="D36" t="s">
        <v>7</v>
      </c>
    </row>
    <row r="37" spans="1:4" x14ac:dyDescent="0.45">
      <c r="A37" t="s">
        <v>54</v>
      </c>
      <c r="B37">
        <v>4.8</v>
      </c>
      <c r="C37">
        <v>1260</v>
      </c>
      <c r="D37" t="s">
        <v>7</v>
      </c>
    </row>
    <row r="38" spans="1:4" x14ac:dyDescent="0.45">
      <c r="A38" t="s">
        <v>52</v>
      </c>
      <c r="B38">
        <v>1.4</v>
      </c>
      <c r="C38">
        <v>375</v>
      </c>
      <c r="D38" t="s">
        <v>7</v>
      </c>
    </row>
    <row r="39" spans="1:4" x14ac:dyDescent="0.45">
      <c r="A39" t="s">
        <v>47</v>
      </c>
      <c r="B39">
        <v>13.6</v>
      </c>
      <c r="C39">
        <v>3930</v>
      </c>
      <c r="D39" t="s">
        <v>10</v>
      </c>
    </row>
    <row r="40" spans="1:4" x14ac:dyDescent="0.45">
      <c r="A40" t="s">
        <v>62</v>
      </c>
      <c r="B40">
        <v>10.5</v>
      </c>
      <c r="C40">
        <v>3100</v>
      </c>
      <c r="D40" t="s">
        <v>10</v>
      </c>
    </row>
    <row r="41" spans="1:4" x14ac:dyDescent="0.45">
      <c r="A41" t="s">
        <v>34</v>
      </c>
      <c r="B41">
        <v>7</v>
      </c>
      <c r="C41">
        <v>1670</v>
      </c>
      <c r="D41" t="s">
        <v>1</v>
      </c>
    </row>
    <row r="42" spans="1:4" x14ac:dyDescent="0.45">
      <c r="A42" t="s">
        <v>44</v>
      </c>
      <c r="B42">
        <v>8.1</v>
      </c>
      <c r="C42">
        <v>2400</v>
      </c>
      <c r="D42" t="s">
        <v>1</v>
      </c>
    </row>
    <row r="43" spans="1:4" x14ac:dyDescent="0.45">
      <c r="A43" t="s">
        <v>20</v>
      </c>
      <c r="B43">
        <v>5.5</v>
      </c>
      <c r="C43">
        <v>1850</v>
      </c>
      <c r="D43" t="s">
        <v>1</v>
      </c>
    </row>
    <row r="44" spans="1:4" x14ac:dyDescent="0.45">
      <c r="A44" t="s">
        <v>21</v>
      </c>
      <c r="B44">
        <v>4.8</v>
      </c>
      <c r="C44">
        <v>1300</v>
      </c>
      <c r="D44" t="s">
        <v>7</v>
      </c>
    </row>
    <row r="45" spans="1:4" x14ac:dyDescent="0.45">
      <c r="A45" t="s">
        <v>57</v>
      </c>
      <c r="B45">
        <v>7.2</v>
      </c>
      <c r="C45">
        <v>1630</v>
      </c>
      <c r="D45" t="s">
        <v>1</v>
      </c>
    </row>
    <row r="46" spans="1:4" x14ac:dyDescent="0.45">
      <c r="A46" t="s">
        <v>68</v>
      </c>
      <c r="B46">
        <v>2.7</v>
      </c>
      <c r="C46">
        <v>1090</v>
      </c>
      <c r="D46" t="s">
        <v>7</v>
      </c>
    </row>
    <row r="47" spans="1:4" x14ac:dyDescent="0.45">
      <c r="A47" t="s">
        <v>22</v>
      </c>
      <c r="B47">
        <v>4.8</v>
      </c>
      <c r="C47">
        <v>1470</v>
      </c>
      <c r="D47" t="s">
        <v>7</v>
      </c>
    </row>
    <row r="48" spans="1:4" x14ac:dyDescent="0.45">
      <c r="A48" t="s">
        <v>23</v>
      </c>
      <c r="B48">
        <v>6.9</v>
      </c>
      <c r="C48">
        <v>2000</v>
      </c>
      <c r="D48" t="s">
        <v>1</v>
      </c>
    </row>
    <row r="49" spans="1:4" x14ac:dyDescent="0.45">
      <c r="A49" t="s">
        <v>45</v>
      </c>
      <c r="B49">
        <v>8.1999999999999993</v>
      </c>
      <c r="C49">
        <v>3490</v>
      </c>
      <c r="D49" t="s">
        <v>10</v>
      </c>
    </row>
    <row r="50" spans="1:4" x14ac:dyDescent="0.45">
      <c r="A50" t="s">
        <v>65</v>
      </c>
      <c r="B50">
        <v>3.3</v>
      </c>
      <c r="C50">
        <v>600</v>
      </c>
      <c r="D50" t="s">
        <v>7</v>
      </c>
    </row>
    <row r="51" spans="1:4" x14ac:dyDescent="0.45">
      <c r="A51" t="s">
        <v>40</v>
      </c>
      <c r="B51">
        <v>2.2000000000000002</v>
      </c>
      <c r="C51">
        <v>750</v>
      </c>
      <c r="D51" t="s">
        <v>7</v>
      </c>
    </row>
    <row r="52" spans="1:4" x14ac:dyDescent="0.45">
      <c r="A52" t="s">
        <v>38</v>
      </c>
      <c r="B52">
        <v>11</v>
      </c>
      <c r="C52">
        <v>2170</v>
      </c>
      <c r="D52" t="s">
        <v>1</v>
      </c>
    </row>
    <row r="53" spans="1:4" x14ac:dyDescent="0.45">
      <c r="A53" t="s">
        <v>24</v>
      </c>
      <c r="B53">
        <v>7.3</v>
      </c>
      <c r="C53">
        <v>2250</v>
      </c>
      <c r="D53" t="s">
        <v>1</v>
      </c>
    </row>
    <row r="54" spans="1:4" x14ac:dyDescent="0.45">
      <c r="A54" t="s">
        <v>25</v>
      </c>
      <c r="B54">
        <f>16*2/3</f>
        <v>10.666666666666666</v>
      </c>
      <c r="C54">
        <f>4910*2/3</f>
        <v>3273.3333333333335</v>
      </c>
      <c r="D54" t="s">
        <v>10</v>
      </c>
    </row>
    <row r="55" spans="1:4" x14ac:dyDescent="0.45">
      <c r="A55" t="s">
        <v>49</v>
      </c>
      <c r="B55">
        <v>1.2</v>
      </c>
      <c r="C55">
        <v>500</v>
      </c>
      <c r="D55" t="s">
        <v>7</v>
      </c>
    </row>
    <row r="56" spans="1:4" x14ac:dyDescent="0.45">
      <c r="A56" t="s">
        <v>26</v>
      </c>
      <c r="B56">
        <v>11</v>
      </c>
      <c r="C56">
        <v>3060</v>
      </c>
      <c r="D56" t="s">
        <v>10</v>
      </c>
    </row>
    <row r="57" spans="1:4" x14ac:dyDescent="0.45">
      <c r="A57" t="s">
        <v>60</v>
      </c>
      <c r="B57">
        <v>6.5</v>
      </c>
      <c r="C57">
        <v>1650</v>
      </c>
      <c r="D57" t="s">
        <v>1</v>
      </c>
    </row>
    <row r="58" spans="1:4" x14ac:dyDescent="0.45">
      <c r="A58" t="s">
        <v>72</v>
      </c>
      <c r="B58">
        <v>9.9</v>
      </c>
      <c r="C58">
        <v>3180</v>
      </c>
      <c r="D58" t="s">
        <v>10</v>
      </c>
    </row>
    <row r="59" spans="1:4" x14ac:dyDescent="0.45">
      <c r="A59" t="s">
        <v>27</v>
      </c>
      <c r="B59">
        <v>6.2</v>
      </c>
      <c r="C59">
        <v>1890</v>
      </c>
      <c r="D59" t="s">
        <v>1</v>
      </c>
    </row>
    <row r="60" spans="1:4" x14ac:dyDescent="0.45">
      <c r="A60" t="s">
        <v>48</v>
      </c>
      <c r="B60">
        <v>0.4</v>
      </c>
      <c r="C60">
        <v>180</v>
      </c>
      <c r="D60" t="s">
        <v>7</v>
      </c>
    </row>
    <row r="61" spans="1:4" x14ac:dyDescent="0.45">
      <c r="A61" t="s">
        <v>28</v>
      </c>
      <c r="B61">
        <v>7.3</v>
      </c>
      <c r="C61">
        <v>3550</v>
      </c>
      <c r="D61" t="s">
        <v>10</v>
      </c>
    </row>
    <row r="62" spans="1:4" x14ac:dyDescent="0.45">
      <c r="A62" t="s">
        <v>63</v>
      </c>
      <c r="B62">
        <v>10.8</v>
      </c>
      <c r="C62">
        <v>1800</v>
      </c>
      <c r="D62" t="s">
        <v>10</v>
      </c>
    </row>
    <row r="63" spans="1:4" x14ac:dyDescent="0.45">
      <c r="A63" t="s">
        <v>55</v>
      </c>
      <c r="B63">
        <f>22.5/2</f>
        <v>11.25</v>
      </c>
      <c r="C63">
        <v>3800</v>
      </c>
      <c r="D63" t="s">
        <v>10</v>
      </c>
    </row>
    <row r="64" spans="1:4" x14ac:dyDescent="0.45">
      <c r="A64" t="s">
        <v>29</v>
      </c>
      <c r="B64">
        <v>6</v>
      </c>
      <c r="C64">
        <v>2180</v>
      </c>
      <c r="D64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2021-08-30T04:15:33Z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