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" sheetId="1" r:id="rId3"/>
  </sheets>
  <definedNames/>
  <calcPr/>
</workbook>
</file>

<file path=xl/sharedStrings.xml><?xml version="1.0" encoding="utf-8"?>
<sst xmlns="http://schemas.openxmlformats.org/spreadsheetml/2006/main" count="459" uniqueCount="146">
  <si>
    <t>Campaigns</t>
  </si>
  <si>
    <t>Weblinks</t>
  </si>
  <si>
    <t>Operations_S_Members</t>
  </si>
  <si>
    <t>PK(NOT NULL)</t>
  </si>
  <si>
    <t>ALT KEY (NOT NULL, UNIQUE)</t>
  </si>
  <si>
    <t>NOT NULL</t>
  </si>
  <si>
    <t>Attr Constraint</t>
  </si>
  <si>
    <t>FK(NOT NULL)</t>
  </si>
  <si>
    <t>References (not stored relation)</t>
  </si>
  <si>
    <t>cid</t>
  </si>
  <si>
    <t>tupleNo</t>
  </si>
  <si>
    <t>name</t>
  </si>
  <si>
    <t>start_date</t>
  </si>
  <si>
    <t>end_date</t>
  </si>
  <si>
    <t>wid</t>
  </si>
  <si>
    <t>phase</t>
  </si>
  <si>
    <t>content</t>
  </si>
  <si>
    <t>c_id</t>
  </si>
  <si>
    <t>e_id</t>
  </si>
  <si>
    <t>w_id</t>
  </si>
  <si>
    <t>s_id</t>
  </si>
  <si>
    <t>g_id</t>
  </si>
  <si>
    <t>date_time</t>
  </si>
  <si>
    <t>World Wetlands Day</t>
  </si>
  <si>
    <t xml:space="preserve">Public </t>
  </si>
  <si>
    <t xml:space="preserve">Fundraise </t>
  </si>
  <si>
    <t>Champions of the Earth</t>
  </si>
  <si>
    <t xml:space="preserve">Quiet </t>
  </si>
  <si>
    <t>Event Member Registration</t>
  </si>
  <si>
    <t>Earth Day</t>
  </si>
  <si>
    <t>Kickoff</t>
  </si>
  <si>
    <t>Online Newsletter</t>
  </si>
  <si>
    <t>National Bike Month</t>
  </si>
  <si>
    <t>Video Promotion</t>
  </si>
  <si>
    <t>Clean Up the World Campaign</t>
  </si>
  <si>
    <t>Guest Talks</t>
  </si>
  <si>
    <t>Carolina</t>
  </si>
  <si>
    <t>Guided Hike</t>
  </si>
  <si>
    <t>Events</t>
  </si>
  <si>
    <t>Slogan Image</t>
  </si>
  <si>
    <t>NULL</t>
  </si>
  <si>
    <t>E-mail Inivitation</t>
  </si>
  <si>
    <t>Kody</t>
  </si>
  <si>
    <t>eid</t>
  </si>
  <si>
    <t>event_date</t>
  </si>
  <si>
    <t>start_time</t>
  </si>
  <si>
    <t>end_time</t>
  </si>
  <si>
    <t>address</t>
  </si>
  <si>
    <t>city</t>
  </si>
  <si>
    <t>region</t>
  </si>
  <si>
    <t>material</t>
  </si>
  <si>
    <t>cost</t>
  </si>
  <si>
    <t>Support Rally</t>
  </si>
  <si>
    <t>Sydney</t>
  </si>
  <si>
    <t>Research Symposium</t>
  </si>
  <si>
    <t>200 University Ave W, Waterloo, ON N2L 3G1</t>
  </si>
  <si>
    <t xml:space="preserve">Waterloo </t>
  </si>
  <si>
    <t xml:space="preserve">Ontario </t>
  </si>
  <si>
    <t>Blog Post</t>
  </si>
  <si>
    <t>Snowshoeing Trip</t>
  </si>
  <si>
    <t>101 Tewesateni Rd, Akwesasne, ON K6H 0G5</t>
  </si>
  <si>
    <t>Akwesasne</t>
  </si>
  <si>
    <t>Snowshoes</t>
  </si>
  <si>
    <t>Phone Inivitiation</t>
  </si>
  <si>
    <t>Youth Awareness March</t>
  </si>
  <si>
    <t>1 Centennial Square, Victoria, BC V8W 1P6</t>
  </si>
  <si>
    <t xml:space="preserve">Victoria </t>
  </si>
  <si>
    <t>British Columbia</t>
  </si>
  <si>
    <t xml:space="preserve">Posters </t>
  </si>
  <si>
    <t>Rewards Giveaway</t>
  </si>
  <si>
    <t>453 W 12th Ave, Vancouver, BC V5Y 1V4</t>
  </si>
  <si>
    <t xml:space="preserve">Vancouver </t>
  </si>
  <si>
    <t>Waste Recycling</t>
  </si>
  <si>
    <t>Camp for Climate Action</t>
  </si>
  <si>
    <t>1 Sir Winston Churchill Square, Edmonton, AB</t>
  </si>
  <si>
    <t xml:space="preserve">Edmonton </t>
  </si>
  <si>
    <t xml:space="preserve">Alberta </t>
  </si>
  <si>
    <t>Tents, Posters</t>
  </si>
  <si>
    <t>Bike To School Day</t>
  </si>
  <si>
    <t>2005 Sooke Rd, Victoria, BC V9B 5Y2</t>
  </si>
  <si>
    <t xml:space="preserve">Langford </t>
  </si>
  <si>
    <t>Bikes</t>
  </si>
  <si>
    <t>Bike to Work Day</t>
  </si>
  <si>
    <t>877 Goldstream Ave, Victoria, BC V9B 2X8</t>
  </si>
  <si>
    <t>CYCLOFEMME</t>
  </si>
  <si>
    <t xml:space="preserve">Beat Plastic Pollution </t>
  </si>
  <si>
    <t>Gloves, Garbage Bags, Recycle Bins</t>
  </si>
  <si>
    <t>Cashflows</t>
  </si>
  <si>
    <t>Cashflows_Operations</t>
  </si>
  <si>
    <t>FK(NOT NULL, UNIQUE)</t>
  </si>
  <si>
    <t>tid</t>
  </si>
  <si>
    <t>flow_type</t>
  </si>
  <si>
    <t>amount</t>
  </si>
  <si>
    <t>association</t>
  </si>
  <si>
    <t>balance</t>
  </si>
  <si>
    <t>sid</t>
  </si>
  <si>
    <t>t_id</t>
  </si>
  <si>
    <t>IN</t>
  </si>
  <si>
    <t>GnG</t>
  </si>
  <si>
    <t>-</t>
  </si>
  <si>
    <t>OUT</t>
  </si>
  <si>
    <t>Campaign</t>
  </si>
  <si>
    <t>Tasma</t>
  </si>
  <si>
    <t>Miley</t>
  </si>
  <si>
    <t>Voss</t>
  </si>
  <si>
    <t>Booker</t>
  </si>
  <si>
    <t>Cashflows_Supporters</t>
  </si>
  <si>
    <t xml:space="preserve">name </t>
  </si>
  <si>
    <t>class</t>
  </si>
  <si>
    <t>Warrin</t>
  </si>
  <si>
    <t>A</t>
  </si>
  <si>
    <t>B</t>
  </si>
  <si>
    <t>Austin</t>
  </si>
  <si>
    <t xml:space="preserve">- </t>
  </si>
  <si>
    <t xml:space="preserve">Supporters </t>
  </si>
  <si>
    <t>gender</t>
  </si>
  <si>
    <t>age</t>
  </si>
  <si>
    <t>membership</t>
  </si>
  <si>
    <t>F</t>
  </si>
  <si>
    <t>3114 Irma St, Victoria, BC V9A 1S8</t>
  </si>
  <si>
    <t>Y</t>
  </si>
  <si>
    <t>July</t>
  </si>
  <si>
    <t>611 Roseridge Pl, Victoria, BC V8Z 2Z1</t>
  </si>
  <si>
    <t>730 Daffodil Ave, Victoria, BC V8Z 2S7</t>
  </si>
  <si>
    <t>N</t>
  </si>
  <si>
    <t>M</t>
  </si>
  <si>
    <t>55 Hickory St E, Waterloo, ON N2J 3J5</t>
  </si>
  <si>
    <t>928 Easter Rd, Victoria, BC V8X 2Z8</t>
  </si>
  <si>
    <t>947 Easter Rd, Victoria, BC V8X 2Z9</t>
  </si>
  <si>
    <t>10928 136 Ave Nw, Edmonton, AB T5E 1W7</t>
  </si>
  <si>
    <t>620 Judah St, Victoria, BC V8Z 2K2</t>
  </si>
  <si>
    <t>3997 Century Rd, Victoria, BC V8P 3M1</t>
  </si>
  <si>
    <t xml:space="preserve">4300 Stoneywood Lane, Victoria, BC V8X 5A5 </t>
  </si>
  <si>
    <t>S_Members</t>
  </si>
  <si>
    <t>S_Benefactors</t>
  </si>
  <si>
    <t>NOT NULL(TRIGGER)</t>
  </si>
  <si>
    <t>gid</t>
  </si>
  <si>
    <t>registration_date</t>
  </si>
  <si>
    <t>employment</t>
  </si>
  <si>
    <t>campaign_count</t>
  </si>
  <si>
    <t>operation_count</t>
  </si>
  <si>
    <t>annotation</t>
  </si>
  <si>
    <t>SM_Employees</t>
  </si>
  <si>
    <t>SM_Volunteers</t>
  </si>
  <si>
    <t>salary</t>
  </si>
  <si>
    <t>tier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</si>
</sst>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 h:mm:ss"/>
  </numFmts>
  <fonts count="17">
    <font>
      <sz val="10.0"/>
      <color rgb="FF000000"/>
      <name val="Arial"/>
    </font>
    <font>
      <b/>
      <sz val="12.0"/>
      <color rgb="FF000000"/>
    </font>
    <font>
      <color rgb="FF000000"/>
    </font>
    <font>
      <sz val="10.0"/>
      <color rgb="FF000000"/>
    </font>
    <font>
      <b/>
      <color rgb="FF000000"/>
    </font>
    <font>
      <b/>
      <sz val="10.0"/>
      <color rgb="FF000000"/>
    </font>
    <font>
      <b/>
      <u/>
      <color rgb="FF000000"/>
    </font>
    <font>
      <b/>
      <u/>
      <sz val="10.0"/>
      <color rgb="FF000000"/>
    </font>
    <font>
      <b/>
      <u/>
      <color rgb="FF000000"/>
    </font>
    <font>
      <b/>
      <u/>
      <color rgb="FF000000"/>
    </font>
    <font/>
    <font>
      <color rgb="FF000000"/>
      <name val="Arial"/>
    </font>
    <font>
      <b/>
      <u/>
    </font>
    <font>
      <sz val="10.0"/>
    </font>
    <font>
      <b/>
      <sz val="12.0"/>
    </font>
    <font>
      <b/>
      <u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1" fillId="0" fontId="6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0" fontId="7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right" readingOrder="0"/>
    </xf>
    <xf borderId="1" fillId="0" fontId="8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9" numFmtId="0" xfId="0" applyAlignment="1" applyFont="1">
      <alignment horizontal="right" readingOrder="0"/>
    </xf>
    <xf borderId="0" fillId="0" fontId="10" numFmtId="0" xfId="0" applyAlignment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0" fontId="2" numFmtId="164" xfId="0" applyAlignment="1" applyBorder="1" applyFont="1" applyNumberFormat="1">
      <alignment horizontal="right" readingOrder="0"/>
    </xf>
    <xf borderId="1" fillId="2" fontId="2" numFmtId="0" xfId="0" applyAlignment="1" applyBorder="1" applyFill="1" applyFont="1">
      <alignment horizontal="right" readingOrder="0"/>
    </xf>
    <xf borderId="1" fillId="0" fontId="2" numFmtId="0" xfId="0" applyAlignment="1" applyBorder="1" applyFont="1">
      <alignment readingOrder="0"/>
    </xf>
    <xf borderId="1" fillId="0" fontId="0" numFmtId="165" xfId="0" applyAlignment="1" applyBorder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2" fontId="10" numFmtId="0" xfId="0" applyAlignment="1" applyFont="1">
      <alignment horizontal="right" readingOrder="0"/>
    </xf>
    <xf borderId="0" fillId="2" fontId="2" numFmtId="0" xfId="0" applyAlignment="1" applyFont="1">
      <alignment horizontal="right" readingOrder="0"/>
    </xf>
    <xf borderId="0" fillId="2" fontId="10" numFmtId="0" xfId="0" applyAlignment="1" applyFont="1">
      <alignment horizontal="right" readingOrder="0"/>
    </xf>
    <xf borderId="0" fillId="0" fontId="10" numFmtId="0" xfId="0" applyAlignment="1" applyFont="1">
      <alignment horizontal="right" readingOrder="0"/>
    </xf>
    <xf borderId="0" fillId="2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right"/>
    </xf>
    <xf borderId="1" fillId="3" fontId="2" numFmtId="0" xfId="0" applyAlignment="1" applyBorder="1" applyFill="1" applyFont="1">
      <alignment horizontal="right" readingOrder="0"/>
    </xf>
    <xf borderId="1" fillId="3" fontId="2" numFmtId="0" xfId="0" applyAlignment="1" applyBorder="1" applyFont="1">
      <alignment readingOrder="0"/>
    </xf>
    <xf borderId="1" fillId="3" fontId="0" numFmtId="165" xfId="0" applyAlignment="1" applyBorder="1" applyFont="1" applyNumberFormat="1">
      <alignment horizontal="right" readingOrder="0"/>
    </xf>
    <xf borderId="1" fillId="0" fontId="2" numFmtId="21" xfId="0" applyAlignment="1" applyBorder="1" applyFont="1" applyNumberFormat="1">
      <alignment horizontal="right" readingOrder="0"/>
    </xf>
    <xf borderId="1" fillId="2" fontId="11" numFmtId="0" xfId="0" applyAlignment="1" applyBorder="1" applyFont="1">
      <alignment horizontal="right" readingOrder="0"/>
    </xf>
    <xf borderId="1" fillId="0" fontId="2" numFmtId="2" xfId="0" applyAlignment="1" applyBorder="1" applyFont="1" applyNumberFormat="1">
      <alignment horizontal="right" readingOrder="0"/>
    </xf>
    <xf borderId="1" fillId="2" fontId="2" numFmtId="0" xfId="0" applyAlignment="1" applyBorder="1" applyFont="1">
      <alignment readingOrder="0"/>
    </xf>
    <xf borderId="0" fillId="0" fontId="12" numFmtId="0" xfId="0" applyAlignment="1" applyFont="1">
      <alignment horizontal="right" readingOrder="0"/>
    </xf>
    <xf borderId="1" fillId="2" fontId="2" numFmtId="164" xfId="0" applyAlignment="1" applyBorder="1" applyFont="1" applyNumberFormat="1">
      <alignment horizontal="right" readingOrder="0"/>
    </xf>
    <xf borderId="1" fillId="2" fontId="2" numFmtId="21" xfId="0" applyAlignment="1" applyBorder="1" applyFont="1" applyNumberFormat="1">
      <alignment horizontal="right" readingOrder="0"/>
    </xf>
    <xf borderId="1" fillId="2" fontId="2" numFmtId="0" xfId="0" applyAlignment="1" applyBorder="1" applyFont="1">
      <alignment horizontal="right" readingOrder="0"/>
    </xf>
    <xf borderId="1" fillId="2" fontId="2" numFmtId="2" xfId="0" applyAlignment="1" applyBorder="1" applyFont="1" applyNumberFormat="1">
      <alignment horizontal="right" readingOrder="0"/>
    </xf>
    <xf borderId="0" fillId="2" fontId="2" numFmtId="0" xfId="0" applyFont="1"/>
    <xf borderId="1" fillId="0" fontId="4" numFmtId="0" xfId="0" applyAlignment="1" applyBorder="1" applyFont="1">
      <alignment horizontal="right" readingOrder="0"/>
    </xf>
    <xf borderId="1" fillId="4" fontId="2" numFmtId="0" xfId="0" applyAlignment="1" applyBorder="1" applyFill="1" applyFont="1">
      <alignment horizontal="right" readingOrder="0"/>
    </xf>
    <xf borderId="0" fillId="4" fontId="11" numFmtId="2" xfId="0" applyAlignment="1" applyFont="1" applyNumberFormat="1">
      <alignment horizontal="right" readingOrder="0"/>
    </xf>
    <xf borderId="1" fillId="4" fontId="2" numFmtId="2" xfId="0" applyAlignment="1" applyBorder="1" applyFont="1" applyNumberFormat="1">
      <alignment horizontal="right"/>
    </xf>
    <xf borderId="1" fillId="2" fontId="0" numFmtId="165" xfId="0" applyAlignment="1" applyBorder="1" applyFont="1" applyNumberFormat="1">
      <alignment horizontal="right" readingOrder="0"/>
    </xf>
    <xf borderId="1" fillId="4" fontId="2" numFmtId="2" xfId="0" applyAlignment="1" applyBorder="1" applyFont="1" applyNumberFormat="1">
      <alignment horizontal="right" readingOrder="0"/>
    </xf>
    <xf borderId="0" fillId="4" fontId="2" numFmtId="0" xfId="0" applyAlignment="1" applyFont="1">
      <alignment horizontal="right" readingOrder="0"/>
    </xf>
    <xf borderId="1" fillId="5" fontId="2" numFmtId="0" xfId="0" applyAlignment="1" applyBorder="1" applyFill="1" applyFont="1">
      <alignment horizontal="right" readingOrder="0"/>
    </xf>
    <xf borderId="1" fillId="5" fontId="2" numFmtId="2" xfId="0" applyAlignment="1" applyBorder="1" applyFont="1" applyNumberFormat="1">
      <alignment horizontal="right" readingOrder="0"/>
    </xf>
    <xf borderId="1" fillId="5" fontId="2" numFmtId="2" xfId="0" applyAlignment="1" applyBorder="1" applyFont="1" applyNumberFormat="1">
      <alignment horizontal="right"/>
    </xf>
    <xf borderId="1" fillId="0" fontId="2" numFmtId="165" xfId="0" applyAlignment="1" applyBorder="1" applyFont="1" applyNumberFormat="1">
      <alignment horizontal="right" readingOrder="0"/>
    </xf>
    <xf borderId="1" fillId="2" fontId="2" numFmtId="165" xfId="0" applyAlignment="1" applyBorder="1" applyFont="1" applyNumberFormat="1">
      <alignment horizontal="right" readingOrder="0"/>
    </xf>
    <xf borderId="1" fillId="0" fontId="3" numFmtId="165" xfId="0" applyAlignment="1" applyBorder="1" applyFont="1" applyNumberForma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horizontal="right"/>
    </xf>
    <xf borderId="1" fillId="0" fontId="2" numFmtId="2" xfId="0" applyAlignment="1" applyBorder="1" applyFont="1" applyNumberFormat="1">
      <alignment horizontal="right"/>
    </xf>
    <xf borderId="1" fillId="0" fontId="2" numFmtId="1" xfId="0" applyAlignment="1" applyBorder="1" applyFont="1" applyNumberFormat="1">
      <alignment horizontal="right" readingOrder="0"/>
    </xf>
    <xf borderId="0" fillId="0" fontId="10" numFmtId="0" xfId="0" applyAlignment="1" applyFont="1">
      <alignment horizontal="right"/>
    </xf>
    <xf borderId="0" fillId="0" fontId="13" numFmtId="0" xfId="0" applyFont="1"/>
    <xf borderId="0" fillId="0" fontId="14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0" fontId="16" numFmtId="0" xfId="0" applyAlignment="1" applyFont="1">
      <alignment horizontal="right" readingOrder="0"/>
    </xf>
    <xf borderId="0" fillId="0" fontId="1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2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18.71"/>
    <col customWidth="1" min="3" max="3" width="17.57"/>
    <col customWidth="1" min="4" max="4" width="16.71"/>
    <col customWidth="1" min="5" max="5" width="21.86"/>
    <col customWidth="1" min="6" max="6" width="15.71"/>
    <col customWidth="1" min="7" max="7" width="10.71"/>
    <col customWidth="1" min="8" max="8" width="17.0"/>
    <col customWidth="1" min="9" max="9" width="13.0"/>
    <col customWidth="1" min="10" max="10" width="15.0"/>
    <col customWidth="1" min="11" max="11" width="10.43"/>
    <col customWidth="1" min="12" max="12" width="11.86"/>
    <col customWidth="1" min="13" max="13" width="17.86"/>
    <col customWidth="1" min="14" max="14" width="12.71"/>
    <col customWidth="1" min="15" max="15" width="20.29"/>
    <col customWidth="1" min="16" max="16" width="12.86"/>
    <col customWidth="1" min="17" max="18" width="12.43"/>
    <col customWidth="1" min="19" max="19" width="9.57"/>
    <col customWidth="1" min="20" max="20" width="10.43"/>
    <col customWidth="1" min="21" max="21" width="11.57"/>
    <col customWidth="1" min="22" max="22" width="11.14"/>
    <col customWidth="1" min="23" max="23" width="10.14"/>
    <col customWidth="1" min="24" max="24" width="20.43"/>
    <col customWidth="1" min="25" max="25" width="13.86"/>
  </cols>
  <sheetData>
    <row r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1" t="s">
        <v>1</v>
      </c>
      <c r="N1" s="2"/>
      <c r="O1" s="2"/>
      <c r="P1" s="3"/>
      <c r="R1" s="1" t="s">
        <v>2</v>
      </c>
      <c r="S1" s="2"/>
      <c r="T1" s="2"/>
      <c r="U1" s="2"/>
      <c r="V1" s="1"/>
      <c r="W1" s="4"/>
      <c r="X1" s="3"/>
      <c r="Y1" s="3"/>
    </row>
    <row r="2">
      <c r="A2" s="5" t="s">
        <v>3</v>
      </c>
      <c r="B2" s="5" t="s">
        <v>4</v>
      </c>
      <c r="C2" s="5" t="s">
        <v>5</v>
      </c>
      <c r="D2" s="5" t="s">
        <v>6</v>
      </c>
      <c r="E2" s="5" t="s">
        <v>6</v>
      </c>
      <c r="F2" s="3"/>
      <c r="G2" s="3"/>
      <c r="H2" s="3"/>
      <c r="I2" s="3"/>
      <c r="J2" s="3"/>
      <c r="K2" s="3"/>
      <c r="L2" s="3"/>
      <c r="M2" s="5" t="s">
        <v>3</v>
      </c>
      <c r="N2" s="5" t="s">
        <v>4</v>
      </c>
      <c r="O2" s="5" t="s">
        <v>6</v>
      </c>
      <c r="P2" s="5" t="s">
        <v>6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6" t="s">
        <v>6</v>
      </c>
      <c r="X2" s="7" t="s">
        <v>8</v>
      </c>
    </row>
    <row r="3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3"/>
      <c r="G3" s="3"/>
      <c r="H3" s="3"/>
      <c r="I3" s="3"/>
      <c r="J3" s="3"/>
      <c r="K3" s="3"/>
      <c r="L3" s="3"/>
      <c r="M3" s="10" t="s">
        <v>14</v>
      </c>
      <c r="N3" s="9" t="s">
        <v>10</v>
      </c>
      <c r="O3" s="9" t="s">
        <v>15</v>
      </c>
      <c r="P3" s="11" t="s">
        <v>16</v>
      </c>
      <c r="R3" s="8" t="s">
        <v>17</v>
      </c>
      <c r="S3" s="12" t="s">
        <v>18</v>
      </c>
      <c r="T3" s="12" t="s">
        <v>19</v>
      </c>
      <c r="U3" s="8" t="s">
        <v>20</v>
      </c>
      <c r="V3" s="8" t="s">
        <v>21</v>
      </c>
      <c r="W3" s="11" t="s">
        <v>22</v>
      </c>
      <c r="X3" s="13"/>
      <c r="Y3" s="14"/>
      <c r="Z3" s="15"/>
      <c r="AB3" s="15"/>
    </row>
    <row r="4">
      <c r="A4" s="9">
        <v>1.0</v>
      </c>
      <c r="B4" s="9">
        <v>1.0</v>
      </c>
      <c r="C4" s="16" t="s">
        <v>23</v>
      </c>
      <c r="D4" s="17">
        <v>42768.0</v>
      </c>
      <c r="E4" s="17">
        <v>42782.0</v>
      </c>
      <c r="F4" s="3"/>
      <c r="G4" s="3"/>
      <c r="H4" s="3"/>
      <c r="I4" s="3"/>
      <c r="J4" s="3"/>
      <c r="K4" s="3"/>
      <c r="L4" s="3"/>
      <c r="M4" s="9">
        <v>1.0</v>
      </c>
      <c r="N4" s="9">
        <v>1.0</v>
      </c>
      <c r="O4" s="9" t="s">
        <v>24</v>
      </c>
      <c r="P4" s="9" t="s">
        <v>25</v>
      </c>
      <c r="R4" s="18">
        <v>1.0</v>
      </c>
      <c r="S4" s="19">
        <v>1.0</v>
      </c>
      <c r="T4" s="19">
        <v>2.0</v>
      </c>
      <c r="U4" s="18">
        <v>1.0</v>
      </c>
      <c r="V4" s="18">
        <v>1.0</v>
      </c>
      <c r="W4" s="20">
        <v>42767.416666666664</v>
      </c>
      <c r="X4" s="3"/>
      <c r="Y4" s="21"/>
      <c r="Z4" s="15"/>
      <c r="AB4" s="22"/>
    </row>
    <row r="5">
      <c r="A5" s="9">
        <v>2.0</v>
      </c>
      <c r="B5" s="9">
        <v>2.0</v>
      </c>
      <c r="C5" s="16" t="s">
        <v>26</v>
      </c>
      <c r="D5" s="17">
        <v>42797.0</v>
      </c>
      <c r="E5" s="17">
        <v>42828.0</v>
      </c>
      <c r="F5" s="3"/>
      <c r="G5" s="3"/>
      <c r="H5" s="3"/>
      <c r="I5" s="3"/>
      <c r="J5" s="3"/>
      <c r="K5" s="3"/>
      <c r="L5" s="3"/>
      <c r="M5" s="9">
        <v>2.0</v>
      </c>
      <c r="N5" s="9">
        <v>2.0</v>
      </c>
      <c r="O5" s="9" t="s">
        <v>27</v>
      </c>
      <c r="P5" s="9" t="s">
        <v>28</v>
      </c>
      <c r="R5" s="18">
        <v>1.0</v>
      </c>
      <c r="S5" s="19">
        <v>2.0</v>
      </c>
      <c r="T5" s="19">
        <v>2.0</v>
      </c>
      <c r="U5" s="18">
        <v>1.0</v>
      </c>
      <c r="V5" s="18">
        <v>1.0</v>
      </c>
      <c r="W5" s="20">
        <v>42767.5</v>
      </c>
      <c r="X5" s="3"/>
      <c r="Y5" s="23"/>
      <c r="Z5" s="24"/>
      <c r="AB5" s="25"/>
    </row>
    <row r="6">
      <c r="A6" s="9">
        <v>3.0</v>
      </c>
      <c r="B6" s="9">
        <v>3.0</v>
      </c>
      <c r="C6" s="16" t="s">
        <v>29</v>
      </c>
      <c r="D6" s="17">
        <v>43191.0</v>
      </c>
      <c r="E6" s="17">
        <v>43220.0</v>
      </c>
      <c r="F6" s="3"/>
      <c r="G6" s="3"/>
      <c r="H6" s="3"/>
      <c r="I6" s="3"/>
      <c r="J6" s="3"/>
      <c r="K6" s="3"/>
      <c r="L6" s="3"/>
      <c r="M6" s="9">
        <v>3.0</v>
      </c>
      <c r="N6" s="9">
        <v>3.0</v>
      </c>
      <c r="O6" s="9" t="s">
        <v>30</v>
      </c>
      <c r="P6" s="9" t="s">
        <v>31</v>
      </c>
      <c r="R6" s="18">
        <v>1.0</v>
      </c>
      <c r="S6" s="19">
        <v>1.0</v>
      </c>
      <c r="T6" s="19">
        <v>2.0</v>
      </c>
      <c r="U6" s="18">
        <v>2.0</v>
      </c>
      <c r="V6" s="18">
        <v>2.0</v>
      </c>
      <c r="W6" s="20">
        <v>42768.350694444445</v>
      </c>
      <c r="X6" s="3"/>
      <c r="Y6" s="21"/>
      <c r="Z6" s="15"/>
      <c r="AB6" s="25"/>
    </row>
    <row r="7">
      <c r="A7" s="9">
        <v>4.0</v>
      </c>
      <c r="B7" s="9">
        <v>4.0</v>
      </c>
      <c r="C7" s="16" t="s">
        <v>32</v>
      </c>
      <c r="D7" s="17">
        <v>43586.0</v>
      </c>
      <c r="E7" s="17">
        <v>43616.0</v>
      </c>
      <c r="F7" s="3"/>
      <c r="G7" s="3"/>
      <c r="H7" s="3"/>
      <c r="I7" s="3"/>
      <c r="J7" s="3"/>
      <c r="K7" s="3"/>
      <c r="L7" s="3"/>
      <c r="M7" s="9">
        <v>4.0</v>
      </c>
      <c r="N7" s="9">
        <v>4.0</v>
      </c>
      <c r="O7" s="9" t="s">
        <v>30</v>
      </c>
      <c r="P7" s="9" t="s">
        <v>33</v>
      </c>
      <c r="R7" s="18">
        <v>1.0</v>
      </c>
      <c r="S7" s="19">
        <v>2.0</v>
      </c>
      <c r="T7" s="19">
        <v>2.0</v>
      </c>
      <c r="U7" s="19">
        <v>4.0</v>
      </c>
      <c r="V7" s="19">
        <v>3.0</v>
      </c>
      <c r="W7" s="20">
        <v>42768.614583333336</v>
      </c>
      <c r="X7" s="3"/>
      <c r="Y7" s="21"/>
      <c r="Z7" s="15"/>
      <c r="AB7" s="25"/>
    </row>
    <row r="8">
      <c r="A8" s="9">
        <v>5.0</v>
      </c>
      <c r="B8" s="9">
        <v>5.0</v>
      </c>
      <c r="C8" s="16" t="s">
        <v>34</v>
      </c>
      <c r="D8" s="17">
        <v>43638.0</v>
      </c>
      <c r="E8" s="17">
        <v>43699.0</v>
      </c>
      <c r="F8" s="3"/>
      <c r="G8" s="3"/>
      <c r="H8" s="3"/>
      <c r="I8" s="3"/>
      <c r="J8" s="3"/>
      <c r="K8" s="3"/>
      <c r="L8" s="3"/>
      <c r="M8" s="9">
        <v>5.0</v>
      </c>
      <c r="N8" s="9">
        <v>5.0</v>
      </c>
      <c r="O8" s="9" t="s">
        <v>24</v>
      </c>
      <c r="P8" s="9" t="s">
        <v>35</v>
      </c>
      <c r="R8" s="18">
        <v>1.0</v>
      </c>
      <c r="S8" s="19">
        <v>1.0</v>
      </c>
      <c r="T8" s="19">
        <v>3.0</v>
      </c>
      <c r="U8" s="18">
        <v>1.0</v>
      </c>
      <c r="V8" s="18">
        <v>1.0</v>
      </c>
      <c r="W8" s="20">
        <v>42769.375</v>
      </c>
      <c r="X8" s="26" t="s">
        <v>36</v>
      </c>
      <c r="Y8" s="21"/>
      <c r="Z8" s="15"/>
      <c r="AB8" s="25"/>
    </row>
    <row r="9">
      <c r="A9" s="21"/>
      <c r="B9" s="21"/>
      <c r="C9" s="27"/>
      <c r="D9" s="28"/>
      <c r="E9" s="28"/>
      <c r="F9" s="3"/>
      <c r="G9" s="3"/>
      <c r="H9" s="3"/>
      <c r="I9" s="3"/>
      <c r="J9" s="3"/>
      <c r="K9" s="3"/>
      <c r="L9" s="3"/>
      <c r="M9" s="9">
        <v>6.0</v>
      </c>
      <c r="N9" s="9">
        <v>6.0</v>
      </c>
      <c r="O9" s="9" t="s">
        <v>24</v>
      </c>
      <c r="P9" s="9" t="s">
        <v>37</v>
      </c>
      <c r="R9" s="18">
        <v>1.0</v>
      </c>
      <c r="S9" s="19">
        <v>2.0</v>
      </c>
      <c r="T9" s="19">
        <v>4.0</v>
      </c>
      <c r="U9" s="18">
        <v>1.0</v>
      </c>
      <c r="V9" s="18">
        <v>1.0</v>
      </c>
      <c r="W9" s="20">
        <v>42769.5</v>
      </c>
      <c r="X9" s="26" t="s">
        <v>36</v>
      </c>
      <c r="Y9" s="21"/>
      <c r="Z9" s="15"/>
      <c r="AB9" s="25"/>
    </row>
    <row r="10">
      <c r="A10" s="1" t="s">
        <v>38</v>
      </c>
      <c r="B10" s="2"/>
      <c r="C10" s="2"/>
      <c r="D10" s="2"/>
      <c r="E10" s="3"/>
      <c r="F10" s="2"/>
      <c r="G10" s="2"/>
      <c r="H10" s="2"/>
      <c r="I10" s="29"/>
      <c r="J10" s="29"/>
      <c r="K10" s="29"/>
      <c r="L10" s="3"/>
      <c r="M10" s="9">
        <v>7.0</v>
      </c>
      <c r="N10" s="9">
        <v>7.0</v>
      </c>
      <c r="O10" s="9" t="s">
        <v>30</v>
      </c>
      <c r="P10" s="9" t="s">
        <v>39</v>
      </c>
      <c r="R10" s="30">
        <v>1.0</v>
      </c>
      <c r="S10" s="31">
        <v>1.0</v>
      </c>
      <c r="T10" s="31">
        <v>5.0</v>
      </c>
      <c r="U10" s="30">
        <v>1.0</v>
      </c>
      <c r="V10" s="30">
        <v>1.0</v>
      </c>
      <c r="W10" s="32">
        <v>42772.375</v>
      </c>
      <c r="X10" s="26" t="s">
        <v>36</v>
      </c>
      <c r="Y10" s="21"/>
      <c r="Z10" s="15"/>
      <c r="AB10" s="25"/>
    </row>
    <row r="11">
      <c r="A11" s="5" t="s">
        <v>3</v>
      </c>
      <c r="B11" s="5" t="s">
        <v>4</v>
      </c>
      <c r="C11" s="5" t="s">
        <v>5</v>
      </c>
      <c r="D11" s="5" t="s">
        <v>6</v>
      </c>
      <c r="E11" s="5" t="s">
        <v>6</v>
      </c>
      <c r="F11" s="5" t="s">
        <v>6</v>
      </c>
      <c r="G11" s="5" t="s">
        <v>5</v>
      </c>
      <c r="H11" s="5" t="s">
        <v>6</v>
      </c>
      <c r="I11" s="5" t="s">
        <v>5</v>
      </c>
      <c r="J11" s="5" t="s">
        <v>40</v>
      </c>
      <c r="K11" s="5" t="s">
        <v>5</v>
      </c>
      <c r="M11" s="18">
        <v>8.0</v>
      </c>
      <c r="N11" s="18">
        <v>8.0</v>
      </c>
      <c r="O11" s="9" t="s">
        <v>30</v>
      </c>
      <c r="P11" s="9" t="s">
        <v>41</v>
      </c>
      <c r="R11" s="30">
        <v>1.0</v>
      </c>
      <c r="S11" s="31">
        <v>2.0</v>
      </c>
      <c r="T11" s="31">
        <v>6.0</v>
      </c>
      <c r="U11" s="30">
        <v>4.0</v>
      </c>
      <c r="V11" s="30">
        <v>3.0</v>
      </c>
      <c r="W11" s="32">
        <v>42772.458333333336</v>
      </c>
      <c r="X11" s="27" t="s">
        <v>42</v>
      </c>
      <c r="Y11" s="21"/>
      <c r="Z11" s="15"/>
      <c r="AB11" s="25"/>
    </row>
    <row r="12">
      <c r="A12" s="8" t="s">
        <v>43</v>
      </c>
      <c r="B12" s="9" t="s">
        <v>10</v>
      </c>
      <c r="C12" s="9" t="s">
        <v>11</v>
      </c>
      <c r="D12" s="9" t="s">
        <v>44</v>
      </c>
      <c r="E12" s="9" t="s">
        <v>45</v>
      </c>
      <c r="F12" s="9" t="s">
        <v>46</v>
      </c>
      <c r="G12" s="9" t="s">
        <v>47</v>
      </c>
      <c r="H12" s="9" t="s">
        <v>48</v>
      </c>
      <c r="I12" s="9" t="s">
        <v>49</v>
      </c>
      <c r="J12" s="9" t="s">
        <v>50</v>
      </c>
      <c r="K12" s="9" t="s">
        <v>51</v>
      </c>
      <c r="M12" s="9">
        <v>9.0</v>
      </c>
      <c r="N12" s="9">
        <v>9.0</v>
      </c>
      <c r="O12" s="9" t="s">
        <v>24</v>
      </c>
      <c r="P12" s="9" t="s">
        <v>52</v>
      </c>
      <c r="R12" s="30">
        <v>1.0</v>
      </c>
      <c r="S12" s="31">
        <v>1.0</v>
      </c>
      <c r="T12" s="31">
        <v>5.0</v>
      </c>
      <c r="U12" s="30">
        <v>2.0</v>
      </c>
      <c r="V12" s="30">
        <v>2.0</v>
      </c>
      <c r="W12" s="32">
        <v>42773.416666666664</v>
      </c>
      <c r="X12" s="27" t="s">
        <v>53</v>
      </c>
      <c r="Y12" s="21"/>
      <c r="Z12" s="15"/>
      <c r="AB12" s="25"/>
    </row>
    <row r="13">
      <c r="A13" s="9">
        <v>1.0</v>
      </c>
      <c r="B13" s="9">
        <v>1.0</v>
      </c>
      <c r="C13" s="16" t="s">
        <v>54</v>
      </c>
      <c r="D13" s="17">
        <v>42775.0</v>
      </c>
      <c r="E13" s="33">
        <v>0.375</v>
      </c>
      <c r="F13" s="33">
        <v>0.625</v>
      </c>
      <c r="G13" s="34" t="s">
        <v>55</v>
      </c>
      <c r="H13" s="9" t="s">
        <v>56</v>
      </c>
      <c r="I13" s="9" t="s">
        <v>57</v>
      </c>
      <c r="J13" s="9"/>
      <c r="K13" s="35">
        <v>350.0</v>
      </c>
      <c r="M13" s="9">
        <v>10.0</v>
      </c>
      <c r="N13" s="9">
        <v>10.0</v>
      </c>
      <c r="O13" s="9" t="s">
        <v>30</v>
      </c>
      <c r="P13" s="9" t="s">
        <v>58</v>
      </c>
      <c r="R13" s="18">
        <v>2.0</v>
      </c>
      <c r="S13" s="19">
        <v>3.0</v>
      </c>
      <c r="T13" s="19">
        <v>2.0</v>
      </c>
      <c r="U13" s="36">
        <v>1.0</v>
      </c>
      <c r="V13" s="36">
        <v>1.0</v>
      </c>
      <c r="W13" s="20">
        <v>42795.4375</v>
      </c>
      <c r="X13" s="3"/>
      <c r="Y13" s="21"/>
      <c r="Z13" s="15"/>
      <c r="AB13" s="25"/>
    </row>
    <row r="14">
      <c r="A14" s="9">
        <v>2.0</v>
      </c>
      <c r="B14" s="9">
        <v>2.0</v>
      </c>
      <c r="C14" s="16" t="s">
        <v>59</v>
      </c>
      <c r="D14" s="17">
        <v>42775.0</v>
      </c>
      <c r="E14" s="33">
        <v>0.375</v>
      </c>
      <c r="F14" s="33">
        <v>0.625</v>
      </c>
      <c r="G14" s="9" t="s">
        <v>60</v>
      </c>
      <c r="H14" s="16" t="s">
        <v>61</v>
      </c>
      <c r="I14" s="9" t="s">
        <v>57</v>
      </c>
      <c r="J14" s="9" t="s">
        <v>62</v>
      </c>
      <c r="K14" s="35">
        <v>1200.0</v>
      </c>
      <c r="M14" s="9">
        <v>11.0</v>
      </c>
      <c r="N14" s="9">
        <v>11.0</v>
      </c>
      <c r="O14" s="9" t="s">
        <v>30</v>
      </c>
      <c r="P14" s="9" t="s">
        <v>63</v>
      </c>
      <c r="R14" s="18">
        <v>2.0</v>
      </c>
      <c r="S14" s="19">
        <v>4.0</v>
      </c>
      <c r="T14" s="19">
        <v>2.0</v>
      </c>
      <c r="U14" s="36">
        <v>1.0</v>
      </c>
      <c r="V14" s="36">
        <v>1.0</v>
      </c>
      <c r="W14" s="20">
        <v>42795.479166666664</v>
      </c>
      <c r="X14" s="3"/>
      <c r="Y14" s="3"/>
    </row>
    <row r="15" ht="15.75" customHeight="1">
      <c r="A15" s="9">
        <v>3.0</v>
      </c>
      <c r="B15" s="9">
        <v>3.0</v>
      </c>
      <c r="C15" s="9" t="s">
        <v>64</v>
      </c>
      <c r="D15" s="17">
        <v>42821.0</v>
      </c>
      <c r="E15" s="33">
        <v>0.4583333333333333</v>
      </c>
      <c r="F15" s="33">
        <v>0.5416666666666666</v>
      </c>
      <c r="G15" s="34" t="s">
        <v>65</v>
      </c>
      <c r="H15" s="9" t="s">
        <v>66</v>
      </c>
      <c r="I15" s="9" t="s">
        <v>67</v>
      </c>
      <c r="J15" s="9" t="s">
        <v>68</v>
      </c>
      <c r="K15" s="35">
        <v>400.0</v>
      </c>
      <c r="M15" s="18">
        <v>12.0</v>
      </c>
      <c r="N15" s="18">
        <v>12.0</v>
      </c>
      <c r="O15" s="9" t="s">
        <v>30</v>
      </c>
      <c r="P15" s="9" t="s">
        <v>69</v>
      </c>
      <c r="R15" s="18">
        <v>2.0</v>
      </c>
      <c r="S15" s="19">
        <v>3.0</v>
      </c>
      <c r="T15" s="19">
        <v>2.0</v>
      </c>
      <c r="U15" s="18">
        <v>4.0</v>
      </c>
      <c r="V15" s="18">
        <v>3.0</v>
      </c>
      <c r="W15" s="20">
        <v>42795.604166666664</v>
      </c>
      <c r="X15" s="3"/>
      <c r="Y15" s="3"/>
    </row>
    <row r="16">
      <c r="A16" s="9">
        <v>4.0</v>
      </c>
      <c r="B16" s="9">
        <v>4.0</v>
      </c>
      <c r="C16" s="9" t="s">
        <v>64</v>
      </c>
      <c r="D16" s="17">
        <v>42821.0</v>
      </c>
      <c r="E16" s="33">
        <v>0.4583333333333333</v>
      </c>
      <c r="F16" s="33">
        <v>0.5416666666666666</v>
      </c>
      <c r="G16" s="34" t="s">
        <v>70</v>
      </c>
      <c r="H16" s="9" t="s">
        <v>71</v>
      </c>
      <c r="I16" s="9" t="s">
        <v>67</v>
      </c>
      <c r="J16" s="9" t="s">
        <v>68</v>
      </c>
      <c r="K16" s="35">
        <v>800.0</v>
      </c>
      <c r="M16" s="19">
        <v>13.0</v>
      </c>
      <c r="N16" s="19">
        <v>13.0</v>
      </c>
      <c r="O16" s="9" t="s">
        <v>24</v>
      </c>
      <c r="P16" s="9" t="s">
        <v>72</v>
      </c>
      <c r="R16" s="18">
        <v>2.0</v>
      </c>
      <c r="S16" s="19">
        <v>4.0</v>
      </c>
      <c r="T16" s="19">
        <v>2.0</v>
      </c>
      <c r="U16" s="36">
        <v>2.0</v>
      </c>
      <c r="V16" s="36">
        <v>2.0</v>
      </c>
      <c r="W16" s="20">
        <v>42796.53125</v>
      </c>
      <c r="X16" s="3"/>
      <c r="Y16" s="3"/>
      <c r="Z16" s="37"/>
      <c r="AB16" s="37"/>
    </row>
    <row r="17">
      <c r="A17" s="9">
        <v>5.0</v>
      </c>
      <c r="B17" s="9">
        <v>5.0</v>
      </c>
      <c r="C17" s="16" t="s">
        <v>73</v>
      </c>
      <c r="D17" s="38">
        <v>43211.0</v>
      </c>
      <c r="E17" s="39">
        <v>0.375</v>
      </c>
      <c r="F17" s="39">
        <v>0.625</v>
      </c>
      <c r="G17" s="16" t="s">
        <v>74</v>
      </c>
      <c r="H17" s="9" t="s">
        <v>75</v>
      </c>
      <c r="I17" s="9" t="s">
        <v>76</v>
      </c>
      <c r="J17" s="9" t="s">
        <v>77</v>
      </c>
      <c r="K17" s="35">
        <v>1800.0</v>
      </c>
      <c r="M17" s="3"/>
      <c r="N17" s="3"/>
      <c r="O17" s="3"/>
      <c r="P17" s="3"/>
      <c r="Q17" s="3"/>
      <c r="R17" s="18">
        <v>2.0</v>
      </c>
      <c r="S17" s="19">
        <v>3.0</v>
      </c>
      <c r="T17" s="19">
        <v>7.0</v>
      </c>
      <c r="U17" s="36">
        <v>1.0</v>
      </c>
      <c r="V17" s="36">
        <v>1.0</v>
      </c>
      <c r="W17" s="20">
        <v>42799.416666666664</v>
      </c>
      <c r="X17" s="26" t="s">
        <v>36</v>
      </c>
      <c r="Y17" s="3"/>
      <c r="Z17" s="15"/>
      <c r="AB17" s="15"/>
    </row>
    <row r="18">
      <c r="A18" s="9">
        <v>6.0</v>
      </c>
      <c r="B18" s="9">
        <v>6.0</v>
      </c>
      <c r="C18" s="16" t="s">
        <v>73</v>
      </c>
      <c r="D18" s="38">
        <v>43212.0</v>
      </c>
      <c r="E18" s="39">
        <v>0.375</v>
      </c>
      <c r="F18" s="39">
        <v>0.625</v>
      </c>
      <c r="G18" s="16" t="s">
        <v>74</v>
      </c>
      <c r="H18" s="9" t="s">
        <v>75</v>
      </c>
      <c r="I18" s="9" t="s">
        <v>76</v>
      </c>
      <c r="J18" s="9" t="s">
        <v>77</v>
      </c>
      <c r="K18" s="35">
        <v>1800.0</v>
      </c>
      <c r="M18" s="3"/>
      <c r="N18" s="3"/>
      <c r="O18" s="3"/>
      <c r="P18" s="3"/>
      <c r="Q18" s="3"/>
      <c r="R18" s="18">
        <v>2.0</v>
      </c>
      <c r="S18" s="19">
        <v>4.0</v>
      </c>
      <c r="T18" s="19">
        <v>7.0</v>
      </c>
      <c r="U18" s="36">
        <v>1.0</v>
      </c>
      <c r="V18" s="36">
        <v>1.0</v>
      </c>
      <c r="W18" s="20">
        <v>42799.4375</v>
      </c>
      <c r="X18" s="26" t="s">
        <v>36</v>
      </c>
      <c r="Y18" s="3"/>
      <c r="Z18" s="15"/>
      <c r="AB18" s="15"/>
    </row>
    <row r="19">
      <c r="A19" s="9">
        <v>7.0</v>
      </c>
      <c r="B19" s="9">
        <v>7.0</v>
      </c>
      <c r="C19" s="9" t="s">
        <v>78</v>
      </c>
      <c r="D19" s="17">
        <v>43593.0</v>
      </c>
      <c r="E19" s="33">
        <v>0.3333333333333333</v>
      </c>
      <c r="F19" s="33">
        <v>0.4166666666666667</v>
      </c>
      <c r="G19" s="34" t="s">
        <v>79</v>
      </c>
      <c r="H19" s="9" t="s">
        <v>80</v>
      </c>
      <c r="I19" s="9" t="s">
        <v>67</v>
      </c>
      <c r="J19" s="9" t="s">
        <v>81</v>
      </c>
      <c r="K19" s="35">
        <v>1500.0</v>
      </c>
      <c r="M19" s="3"/>
      <c r="N19" s="3"/>
      <c r="O19" s="3"/>
      <c r="P19" s="3"/>
      <c r="Q19" s="3"/>
      <c r="R19" s="18">
        <v>2.0</v>
      </c>
      <c r="S19" s="19">
        <v>3.0</v>
      </c>
      <c r="T19" s="19">
        <v>8.0</v>
      </c>
      <c r="U19" s="18">
        <v>4.0</v>
      </c>
      <c r="V19" s="18">
        <v>3.0</v>
      </c>
      <c r="W19" s="20">
        <v>42800.625</v>
      </c>
      <c r="X19" s="27" t="s">
        <v>42</v>
      </c>
      <c r="Y19" s="3"/>
      <c r="Z19" s="15"/>
      <c r="AB19" s="15"/>
    </row>
    <row r="20" ht="13.5" customHeight="1">
      <c r="A20" s="18">
        <v>8.0</v>
      </c>
      <c r="B20" s="18">
        <v>8.0</v>
      </c>
      <c r="C20" s="40" t="s">
        <v>82</v>
      </c>
      <c r="D20" s="38">
        <v>43593.0</v>
      </c>
      <c r="E20" s="39">
        <v>0.3333333333333333</v>
      </c>
      <c r="F20" s="39">
        <v>0.4166666666666667</v>
      </c>
      <c r="G20" s="34" t="s">
        <v>83</v>
      </c>
      <c r="H20" s="18" t="s">
        <v>80</v>
      </c>
      <c r="I20" s="18" t="s">
        <v>67</v>
      </c>
      <c r="J20" s="18" t="s">
        <v>81</v>
      </c>
      <c r="K20" s="41">
        <v>2500.0</v>
      </c>
      <c r="M20" s="3"/>
      <c r="N20" s="3"/>
      <c r="O20" s="3"/>
      <c r="P20" s="3"/>
      <c r="Q20" s="3"/>
      <c r="R20" s="18">
        <v>2.0</v>
      </c>
      <c r="S20" s="19">
        <v>4.0</v>
      </c>
      <c r="T20" s="19">
        <v>8.0</v>
      </c>
      <c r="U20" s="36">
        <v>2.0</v>
      </c>
      <c r="V20" s="36">
        <v>2.0</v>
      </c>
      <c r="W20" s="20">
        <v>42801.458333333336</v>
      </c>
      <c r="X20" s="27" t="s">
        <v>53</v>
      </c>
      <c r="Y20" s="3"/>
      <c r="Z20" s="15"/>
      <c r="AB20" s="15"/>
    </row>
    <row r="21">
      <c r="A21" s="18">
        <v>9.0</v>
      </c>
      <c r="B21" s="18">
        <v>9.0</v>
      </c>
      <c r="C21" s="40" t="s">
        <v>84</v>
      </c>
      <c r="D21" s="38">
        <v>43597.0</v>
      </c>
      <c r="E21" s="39">
        <v>0.625</v>
      </c>
      <c r="F21" s="39">
        <v>0.7083333333333334</v>
      </c>
      <c r="G21" s="34" t="s">
        <v>83</v>
      </c>
      <c r="H21" s="18" t="s">
        <v>80</v>
      </c>
      <c r="I21" s="18" t="s">
        <v>67</v>
      </c>
      <c r="J21" s="18" t="s">
        <v>81</v>
      </c>
      <c r="K21" s="41">
        <v>2500.0</v>
      </c>
      <c r="M21" s="3"/>
      <c r="N21" s="3"/>
      <c r="O21" s="3"/>
      <c r="P21" s="3"/>
      <c r="Q21" s="3"/>
      <c r="R21" s="30">
        <v>2.0</v>
      </c>
      <c r="S21" s="31">
        <v>3.0</v>
      </c>
      <c r="T21" s="31">
        <v>9.0</v>
      </c>
      <c r="U21" s="31">
        <v>1.0</v>
      </c>
      <c r="V21" s="31">
        <v>1.0</v>
      </c>
      <c r="W21" s="32">
        <v>42814.375</v>
      </c>
      <c r="X21" s="26" t="s">
        <v>36</v>
      </c>
      <c r="Y21" s="3"/>
      <c r="Z21" s="15"/>
      <c r="AB21" s="15"/>
    </row>
    <row r="22">
      <c r="A22" s="9">
        <v>10.0</v>
      </c>
      <c r="B22" s="9">
        <v>10.0</v>
      </c>
      <c r="C22" s="9" t="s">
        <v>85</v>
      </c>
      <c r="D22" s="17">
        <v>43649.0</v>
      </c>
      <c r="E22" s="33">
        <v>0.375</v>
      </c>
      <c r="F22" s="33">
        <v>0.7083333333333334</v>
      </c>
      <c r="G22" s="34" t="s">
        <v>65</v>
      </c>
      <c r="H22" s="9" t="s">
        <v>66</v>
      </c>
      <c r="I22" s="9" t="s">
        <v>67</v>
      </c>
      <c r="J22" s="9" t="s">
        <v>86</v>
      </c>
      <c r="K22" s="35">
        <v>650.0</v>
      </c>
      <c r="M22" s="3"/>
      <c r="N22" s="3"/>
      <c r="O22" s="3"/>
      <c r="P22" s="3"/>
      <c r="Q22" s="3"/>
      <c r="R22" s="30">
        <v>2.0</v>
      </c>
      <c r="S22" s="31">
        <v>3.0</v>
      </c>
      <c r="T22" s="31">
        <v>9.0</v>
      </c>
      <c r="U22" s="30">
        <v>4.0</v>
      </c>
      <c r="V22" s="30">
        <v>3.0</v>
      </c>
      <c r="W22" s="32">
        <v>42814.458333333336</v>
      </c>
      <c r="X22" s="27" t="s">
        <v>42</v>
      </c>
      <c r="Y22" s="3"/>
      <c r="Z22" s="15"/>
      <c r="AB22" s="1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0">
        <v>2.0</v>
      </c>
      <c r="S23" s="31">
        <v>4.0</v>
      </c>
      <c r="T23" s="31">
        <v>9.0</v>
      </c>
      <c r="U23" s="31">
        <v>2.0</v>
      </c>
      <c r="V23" s="31">
        <v>2.0</v>
      </c>
      <c r="W23" s="32">
        <v>42816.583333333336</v>
      </c>
      <c r="X23" s="27" t="s">
        <v>53</v>
      </c>
      <c r="Y23" s="3"/>
    </row>
    <row r="24">
      <c r="A24" s="1" t="s">
        <v>87</v>
      </c>
      <c r="B24" s="2"/>
      <c r="C24" s="2"/>
      <c r="D24" s="2"/>
      <c r="E24" s="2"/>
      <c r="F24" s="3"/>
      <c r="G24" s="2"/>
      <c r="H24" s="2"/>
      <c r="I24" s="2"/>
      <c r="J24" s="23"/>
      <c r="K24" s="1" t="s">
        <v>88</v>
      </c>
      <c r="L24" s="2"/>
      <c r="M24" s="3"/>
      <c r="N24" s="3"/>
      <c r="O24" s="3"/>
      <c r="P24" s="3"/>
      <c r="Q24" s="3"/>
      <c r="R24" s="18">
        <v>3.0</v>
      </c>
      <c r="S24" s="19">
        <v>5.0</v>
      </c>
      <c r="T24" s="19">
        <v>2.0</v>
      </c>
      <c r="U24" s="19">
        <v>1.0</v>
      </c>
      <c r="V24" s="19">
        <v>1.0</v>
      </c>
      <c r="W24" s="20">
        <v>43191.4375</v>
      </c>
      <c r="X24" s="3"/>
      <c r="Y24" s="3"/>
    </row>
    <row r="25">
      <c r="A25" s="5" t="s">
        <v>3</v>
      </c>
      <c r="B25" s="5" t="s">
        <v>4</v>
      </c>
      <c r="C25" s="5" t="s">
        <v>5</v>
      </c>
      <c r="D25" s="5" t="s">
        <v>5</v>
      </c>
      <c r="E25" s="5" t="s">
        <v>5</v>
      </c>
      <c r="F25" s="5" t="s">
        <v>6</v>
      </c>
      <c r="G25" s="7" t="s">
        <v>8</v>
      </c>
      <c r="J25" s="42"/>
      <c r="K25" s="5" t="s">
        <v>89</v>
      </c>
      <c r="L25" s="5" t="s">
        <v>7</v>
      </c>
      <c r="M25" s="5" t="s">
        <v>7</v>
      </c>
      <c r="N25" s="5" t="s">
        <v>7</v>
      </c>
      <c r="O25" s="5" t="s">
        <v>5</v>
      </c>
      <c r="P25" s="3"/>
      <c r="Q25" s="3"/>
      <c r="R25" s="9">
        <v>3.0</v>
      </c>
      <c r="S25" s="19">
        <v>6.0</v>
      </c>
      <c r="T25" s="19">
        <v>2.0</v>
      </c>
      <c r="U25" s="9">
        <v>1.0</v>
      </c>
      <c r="V25" s="9">
        <v>1.0</v>
      </c>
      <c r="W25" s="20">
        <v>43191.479166666664</v>
      </c>
      <c r="X25" s="3"/>
      <c r="Y25" s="3"/>
    </row>
    <row r="26">
      <c r="A26" s="8" t="s">
        <v>90</v>
      </c>
      <c r="B26" s="9" t="s">
        <v>10</v>
      </c>
      <c r="C26" s="9" t="s">
        <v>91</v>
      </c>
      <c r="D26" s="9" t="s">
        <v>92</v>
      </c>
      <c r="E26" s="9" t="s">
        <v>93</v>
      </c>
      <c r="F26" s="43" t="s">
        <v>94</v>
      </c>
      <c r="G26" s="21" t="s">
        <v>43</v>
      </c>
      <c r="H26" s="21" t="s">
        <v>95</v>
      </c>
      <c r="I26" s="21" t="s">
        <v>11</v>
      </c>
      <c r="J26" s="42"/>
      <c r="K26" s="8" t="s">
        <v>96</v>
      </c>
      <c r="L26" s="8" t="s">
        <v>17</v>
      </c>
      <c r="M26" s="12" t="s">
        <v>18</v>
      </c>
      <c r="N26" s="12" t="s">
        <v>19</v>
      </c>
      <c r="O26" s="9" t="s">
        <v>22</v>
      </c>
      <c r="P26" s="3"/>
      <c r="Q26" s="3"/>
      <c r="R26" s="9">
        <v>3.0</v>
      </c>
      <c r="S26" s="19">
        <v>5.0</v>
      </c>
      <c r="T26" s="19">
        <v>2.0</v>
      </c>
      <c r="U26" s="9">
        <v>2.0</v>
      </c>
      <c r="V26" s="9">
        <v>2.0</v>
      </c>
      <c r="W26" s="20">
        <v>43191.604166666664</v>
      </c>
      <c r="X26" s="3"/>
      <c r="Y26" s="3"/>
    </row>
    <row r="27">
      <c r="A27" s="44">
        <v>1.0</v>
      </c>
      <c r="B27" s="44">
        <v>1.0</v>
      </c>
      <c r="C27" s="44" t="s">
        <v>97</v>
      </c>
      <c r="D27" s="45">
        <v>2500.0</v>
      </c>
      <c r="E27" s="44" t="s">
        <v>98</v>
      </c>
      <c r="F27" s="46">
        <f>D27</f>
        <v>2500</v>
      </c>
      <c r="G27" s="21" t="s">
        <v>99</v>
      </c>
      <c r="H27" s="21">
        <v>1.0</v>
      </c>
      <c r="I27" s="27" t="s">
        <v>36</v>
      </c>
      <c r="J27" s="42"/>
      <c r="K27" s="9">
        <v>3.0</v>
      </c>
      <c r="L27" s="9">
        <v>1.0</v>
      </c>
      <c r="M27" s="19">
        <v>1.0</v>
      </c>
      <c r="N27" s="19">
        <v>5.0</v>
      </c>
      <c r="O27" s="47">
        <v>42773.375</v>
      </c>
      <c r="P27" s="3"/>
      <c r="Q27" s="3"/>
      <c r="R27" s="9">
        <v>3.0</v>
      </c>
      <c r="S27" s="19">
        <v>6.0</v>
      </c>
      <c r="T27" s="19">
        <v>2.0</v>
      </c>
      <c r="U27" s="9">
        <v>5.0</v>
      </c>
      <c r="V27" s="9">
        <v>4.0</v>
      </c>
      <c r="W27" s="20">
        <v>43192.53125</v>
      </c>
      <c r="X27" s="3"/>
      <c r="Y27" s="3"/>
    </row>
    <row r="28">
      <c r="A28" s="44">
        <v>2.0</v>
      </c>
      <c r="B28" s="44">
        <v>2.0</v>
      </c>
      <c r="C28" s="44" t="s">
        <v>100</v>
      </c>
      <c r="D28" s="48">
        <v>1000.0</v>
      </c>
      <c r="E28" s="44" t="s">
        <v>98</v>
      </c>
      <c r="F28" s="46">
        <f t="shared" ref="F28:F29" si="1">F27-D28</f>
        <v>1500</v>
      </c>
      <c r="G28" s="49" t="s">
        <v>99</v>
      </c>
      <c r="H28" s="49" t="s">
        <v>99</v>
      </c>
      <c r="I28" s="49" t="s">
        <v>99</v>
      </c>
      <c r="J28" s="42"/>
      <c r="K28" s="9">
        <v>5.0</v>
      </c>
      <c r="L28" s="19">
        <v>1.0</v>
      </c>
      <c r="M28" s="9">
        <v>2.0</v>
      </c>
      <c r="N28" s="19">
        <v>6.0</v>
      </c>
      <c r="O28" s="47">
        <v>42773.458333333336</v>
      </c>
      <c r="P28" s="3"/>
      <c r="Q28" s="3"/>
      <c r="R28" s="9">
        <v>3.0</v>
      </c>
      <c r="S28" s="19">
        <v>5.0</v>
      </c>
      <c r="T28" s="19">
        <v>10.0</v>
      </c>
      <c r="U28" s="9">
        <v>1.0</v>
      </c>
      <c r="V28" s="9">
        <v>1.0</v>
      </c>
      <c r="W28" s="20">
        <v>43195.416666666664</v>
      </c>
      <c r="X28" s="26" t="s">
        <v>36</v>
      </c>
      <c r="Y28" s="3"/>
    </row>
    <row r="29">
      <c r="A29" s="50">
        <v>3.0</v>
      </c>
      <c r="B29" s="50">
        <v>3.0</v>
      </c>
      <c r="C29" s="50" t="s">
        <v>100</v>
      </c>
      <c r="D29" s="51">
        <v>350.0</v>
      </c>
      <c r="E29" s="50" t="s">
        <v>101</v>
      </c>
      <c r="F29" s="52">
        <f t="shared" si="1"/>
        <v>1150</v>
      </c>
      <c r="G29" s="21">
        <v>1.0</v>
      </c>
      <c r="H29" s="21" t="s">
        <v>99</v>
      </c>
      <c r="I29" s="21" t="s">
        <v>99</v>
      </c>
      <c r="J29" s="42"/>
      <c r="K29" s="9">
        <v>6.0</v>
      </c>
      <c r="L29" s="19">
        <v>1.0</v>
      </c>
      <c r="M29" s="9">
        <v>1.0</v>
      </c>
      <c r="N29" s="19">
        <v>1.0</v>
      </c>
      <c r="O29" s="47">
        <v>42775.5</v>
      </c>
      <c r="P29" s="3"/>
      <c r="Q29" s="3"/>
      <c r="R29" s="9">
        <v>3.0</v>
      </c>
      <c r="S29" s="19">
        <v>6.0</v>
      </c>
      <c r="T29" s="19">
        <v>10.0</v>
      </c>
      <c r="U29" s="9">
        <v>1.0</v>
      </c>
      <c r="V29" s="9">
        <v>1.0</v>
      </c>
      <c r="W29" s="20">
        <v>43195.4375</v>
      </c>
      <c r="X29" s="26" t="s">
        <v>36</v>
      </c>
      <c r="Y29" s="3"/>
    </row>
    <row r="30">
      <c r="A30" s="44">
        <v>4.0</v>
      </c>
      <c r="B30" s="44">
        <v>4.0</v>
      </c>
      <c r="C30" s="44" t="s">
        <v>97</v>
      </c>
      <c r="D30" s="45">
        <v>4000.0</v>
      </c>
      <c r="E30" s="44" t="s">
        <v>98</v>
      </c>
      <c r="F30" s="46">
        <f>F29+D30</f>
        <v>5150</v>
      </c>
      <c r="G30" s="21" t="s">
        <v>99</v>
      </c>
      <c r="H30" s="21">
        <v>3.0</v>
      </c>
      <c r="I30" s="27" t="s">
        <v>102</v>
      </c>
      <c r="J30" s="42"/>
      <c r="K30" s="9">
        <v>7.0</v>
      </c>
      <c r="L30" s="19">
        <v>1.0</v>
      </c>
      <c r="M30" s="9">
        <v>2.0</v>
      </c>
      <c r="N30" s="19">
        <v>1.0</v>
      </c>
      <c r="O30" s="47">
        <v>42775.625</v>
      </c>
      <c r="P30" s="3"/>
      <c r="Q30" s="3"/>
      <c r="R30" s="9">
        <v>3.0</v>
      </c>
      <c r="S30" s="19">
        <v>5.0</v>
      </c>
      <c r="T30" s="19">
        <v>11.0</v>
      </c>
      <c r="U30" s="9">
        <v>2.0</v>
      </c>
      <c r="V30" s="9">
        <v>2.0</v>
      </c>
      <c r="W30" s="20">
        <v>43196.625</v>
      </c>
      <c r="X30" s="27" t="s">
        <v>53</v>
      </c>
      <c r="Y30" s="3"/>
    </row>
    <row r="31">
      <c r="A31" s="50">
        <v>5.0</v>
      </c>
      <c r="B31" s="50">
        <v>5.0</v>
      </c>
      <c r="C31" s="50" t="s">
        <v>100</v>
      </c>
      <c r="D31" s="51">
        <v>1200.0</v>
      </c>
      <c r="E31" s="50" t="s">
        <v>101</v>
      </c>
      <c r="F31" s="52">
        <f>F30-D31</f>
        <v>3950</v>
      </c>
      <c r="G31" s="21">
        <v>2.0</v>
      </c>
      <c r="H31" s="21" t="s">
        <v>99</v>
      </c>
      <c r="I31" s="21" t="s">
        <v>99</v>
      </c>
      <c r="J31" s="42"/>
      <c r="K31" s="9">
        <v>9.0</v>
      </c>
      <c r="L31" s="19">
        <v>2.0</v>
      </c>
      <c r="M31" s="9">
        <v>3.0</v>
      </c>
      <c r="N31" s="19">
        <v>9.0</v>
      </c>
      <c r="O31" s="47">
        <v>42815.375</v>
      </c>
      <c r="P31" s="3"/>
      <c r="Q31" s="3"/>
      <c r="R31" s="9">
        <v>3.0</v>
      </c>
      <c r="S31" s="19">
        <v>6.0</v>
      </c>
      <c r="T31" s="19">
        <v>11.0</v>
      </c>
      <c r="U31" s="9">
        <v>5.0</v>
      </c>
      <c r="V31" s="9">
        <v>4.0</v>
      </c>
      <c r="W31" s="20">
        <v>43197.458333333336</v>
      </c>
      <c r="X31" s="27" t="s">
        <v>103</v>
      </c>
      <c r="Y31" s="3"/>
    </row>
    <row r="32">
      <c r="A32" s="50">
        <v>6.0</v>
      </c>
      <c r="B32" s="50">
        <v>6.0</v>
      </c>
      <c r="C32" s="50" t="s">
        <v>97</v>
      </c>
      <c r="D32" s="51">
        <v>200.0</v>
      </c>
      <c r="E32" s="50" t="s">
        <v>101</v>
      </c>
      <c r="F32" s="52">
        <f t="shared" ref="F32:F34" si="2">F31+D32</f>
        <v>4150</v>
      </c>
      <c r="G32" s="21">
        <v>2.0</v>
      </c>
      <c r="H32" s="21" t="s">
        <v>99</v>
      </c>
      <c r="I32" s="21" t="s">
        <v>99</v>
      </c>
      <c r="J32" s="42"/>
      <c r="K32" s="9">
        <v>10.0</v>
      </c>
      <c r="L32" s="19">
        <v>2.0</v>
      </c>
      <c r="M32" s="9">
        <v>4.0</v>
      </c>
      <c r="N32" s="19">
        <v>9.0</v>
      </c>
      <c r="O32" s="47">
        <v>42817.583333333336</v>
      </c>
      <c r="P32" s="3"/>
      <c r="Q32" s="3"/>
      <c r="R32" s="30">
        <v>3.0</v>
      </c>
      <c r="S32" s="31">
        <v>5.0</v>
      </c>
      <c r="T32" s="31">
        <v>9.0</v>
      </c>
      <c r="U32" s="30">
        <v>1.0</v>
      </c>
      <c r="V32" s="30">
        <v>1.0</v>
      </c>
      <c r="W32" s="32">
        <v>43205.375</v>
      </c>
      <c r="X32" s="26" t="s">
        <v>36</v>
      </c>
      <c r="Y32" s="3"/>
    </row>
    <row r="33">
      <c r="A33" s="50">
        <v>7.0</v>
      </c>
      <c r="B33" s="50">
        <v>7.0</v>
      </c>
      <c r="C33" s="50" t="s">
        <v>97</v>
      </c>
      <c r="D33" s="51">
        <v>900.0</v>
      </c>
      <c r="E33" s="50" t="s">
        <v>101</v>
      </c>
      <c r="F33" s="52">
        <f t="shared" si="2"/>
        <v>5050</v>
      </c>
      <c r="G33" s="21">
        <v>2.0</v>
      </c>
      <c r="H33" s="21" t="s">
        <v>99</v>
      </c>
      <c r="I33" s="21" t="s">
        <v>99</v>
      </c>
      <c r="J33" s="42"/>
      <c r="K33" s="9">
        <v>13.0</v>
      </c>
      <c r="L33" s="19">
        <v>3.0</v>
      </c>
      <c r="M33" s="9">
        <v>5.0</v>
      </c>
      <c r="N33" s="19">
        <v>9.0</v>
      </c>
      <c r="O33" s="47">
        <v>43206.375</v>
      </c>
      <c r="P33" s="3"/>
      <c r="Q33" s="3"/>
      <c r="R33" s="30">
        <v>3.0</v>
      </c>
      <c r="S33" s="31">
        <v>6.0</v>
      </c>
      <c r="T33" s="31">
        <v>9.0</v>
      </c>
      <c r="U33" s="30">
        <v>1.0</v>
      </c>
      <c r="V33" s="30">
        <v>1.0</v>
      </c>
      <c r="W33" s="32">
        <v>43205.458333333336</v>
      </c>
      <c r="X33" s="26" t="s">
        <v>36</v>
      </c>
      <c r="Y33" s="3"/>
    </row>
    <row r="34">
      <c r="A34" s="44">
        <v>8.0</v>
      </c>
      <c r="B34" s="44">
        <v>8.0</v>
      </c>
      <c r="C34" s="44" t="s">
        <v>97</v>
      </c>
      <c r="D34" s="48">
        <v>500.0</v>
      </c>
      <c r="E34" s="44" t="s">
        <v>98</v>
      </c>
      <c r="F34" s="46">
        <f t="shared" si="2"/>
        <v>5550</v>
      </c>
      <c r="G34" s="21" t="s">
        <v>99</v>
      </c>
      <c r="H34" s="21">
        <v>4.0</v>
      </c>
      <c r="I34" s="21" t="s">
        <v>42</v>
      </c>
      <c r="J34" s="42"/>
      <c r="K34" s="9">
        <v>14.0</v>
      </c>
      <c r="L34" s="19">
        <v>3.0</v>
      </c>
      <c r="M34" s="9">
        <v>6.0</v>
      </c>
      <c r="N34" s="19">
        <v>9.0</v>
      </c>
      <c r="O34" s="47">
        <v>43206.458333333336</v>
      </c>
      <c r="P34" s="3"/>
      <c r="Q34" s="3"/>
      <c r="R34" s="30">
        <v>3.0</v>
      </c>
      <c r="S34" s="31">
        <v>5.0</v>
      </c>
      <c r="T34" s="31">
        <v>9.0</v>
      </c>
      <c r="U34" s="30">
        <v>2.0</v>
      </c>
      <c r="V34" s="30">
        <v>2.0</v>
      </c>
      <c r="W34" s="32">
        <v>43206.416666666664</v>
      </c>
      <c r="X34" s="27" t="s">
        <v>53</v>
      </c>
      <c r="Y34" s="3"/>
    </row>
    <row r="35">
      <c r="A35" s="50">
        <v>9.0</v>
      </c>
      <c r="B35" s="50">
        <v>9.0</v>
      </c>
      <c r="C35" s="50" t="s">
        <v>100</v>
      </c>
      <c r="D35" s="51">
        <v>400.0</v>
      </c>
      <c r="E35" s="50" t="s">
        <v>101</v>
      </c>
      <c r="F35" s="52">
        <f t="shared" ref="F35:F37" si="3">F34-D35</f>
        <v>5150</v>
      </c>
      <c r="G35" s="21">
        <v>3.0</v>
      </c>
      <c r="H35" s="21" t="s">
        <v>99</v>
      </c>
      <c r="I35" s="21" t="s">
        <v>99</v>
      </c>
      <c r="J35" s="42"/>
      <c r="K35" s="9">
        <v>15.0</v>
      </c>
      <c r="L35" s="19">
        <v>3.0</v>
      </c>
      <c r="M35" s="9">
        <v>5.0</v>
      </c>
      <c r="N35" s="19">
        <v>1.0</v>
      </c>
      <c r="O35" s="53">
        <v>43211.5</v>
      </c>
      <c r="P35" s="3"/>
      <c r="Q35" s="3"/>
      <c r="R35" s="30">
        <v>3.0</v>
      </c>
      <c r="S35" s="31">
        <v>6.0</v>
      </c>
      <c r="T35" s="31">
        <v>9.0</v>
      </c>
      <c r="U35" s="30">
        <v>5.0</v>
      </c>
      <c r="V35" s="30">
        <v>4.0</v>
      </c>
      <c r="W35" s="32">
        <v>43206.583333333336</v>
      </c>
      <c r="X35" s="27" t="s">
        <v>103</v>
      </c>
      <c r="Y35" s="3"/>
    </row>
    <row r="36">
      <c r="A36" s="50">
        <v>10.0</v>
      </c>
      <c r="B36" s="50">
        <v>10.0</v>
      </c>
      <c r="C36" s="50" t="s">
        <v>100</v>
      </c>
      <c r="D36" s="51">
        <v>800.0</v>
      </c>
      <c r="E36" s="50" t="s">
        <v>101</v>
      </c>
      <c r="F36" s="52">
        <f t="shared" si="3"/>
        <v>4350</v>
      </c>
      <c r="G36" s="21">
        <v>4.0</v>
      </c>
      <c r="H36" s="21" t="s">
        <v>99</v>
      </c>
      <c r="I36" s="21" t="s">
        <v>99</v>
      </c>
      <c r="J36" s="42"/>
      <c r="K36" s="9">
        <v>16.0</v>
      </c>
      <c r="L36" s="19">
        <v>3.0</v>
      </c>
      <c r="M36" s="9">
        <v>6.0</v>
      </c>
      <c r="N36" s="19">
        <v>1.0</v>
      </c>
      <c r="O36" s="53">
        <v>43212.416666666664</v>
      </c>
      <c r="P36" s="3"/>
      <c r="Q36" s="3"/>
      <c r="R36" s="19">
        <v>4.0</v>
      </c>
      <c r="S36" s="18">
        <v>7.0</v>
      </c>
      <c r="T36" s="19">
        <v>2.0</v>
      </c>
      <c r="U36" s="36">
        <v>1.0</v>
      </c>
      <c r="V36" s="36">
        <v>1.0</v>
      </c>
      <c r="W36" s="20">
        <v>43586.4375</v>
      </c>
      <c r="X36" s="3"/>
      <c r="Y36" s="3"/>
    </row>
    <row r="37">
      <c r="A37" s="44">
        <v>11.0</v>
      </c>
      <c r="B37" s="44">
        <v>11.0</v>
      </c>
      <c r="C37" s="44" t="s">
        <v>100</v>
      </c>
      <c r="D37" s="48">
        <v>1000.0</v>
      </c>
      <c r="E37" s="44" t="s">
        <v>98</v>
      </c>
      <c r="F37" s="46">
        <f t="shared" si="3"/>
        <v>3350</v>
      </c>
      <c r="G37" s="49" t="s">
        <v>99</v>
      </c>
      <c r="H37" s="49" t="s">
        <v>99</v>
      </c>
      <c r="I37" s="49" t="s">
        <v>99</v>
      </c>
      <c r="J37" s="42"/>
      <c r="K37" s="9">
        <v>17.0</v>
      </c>
      <c r="L37" s="19">
        <v>3.0</v>
      </c>
      <c r="M37" s="9">
        <v>6.0</v>
      </c>
      <c r="N37" s="19">
        <v>1.0</v>
      </c>
      <c r="O37" s="53">
        <v>43212.625</v>
      </c>
      <c r="P37" s="3"/>
      <c r="Q37" s="3"/>
      <c r="R37" s="19">
        <v>4.0</v>
      </c>
      <c r="S37" s="18">
        <v>8.0</v>
      </c>
      <c r="T37" s="19">
        <v>2.0</v>
      </c>
      <c r="U37" s="36">
        <v>1.0</v>
      </c>
      <c r="V37" s="36">
        <v>1.0</v>
      </c>
      <c r="W37" s="20">
        <v>43586.458333333336</v>
      </c>
      <c r="X37" s="3"/>
      <c r="Y37" s="3"/>
    </row>
    <row r="38">
      <c r="A38" s="44">
        <v>12.0</v>
      </c>
      <c r="B38" s="44">
        <v>12.0</v>
      </c>
      <c r="C38" s="44" t="s">
        <v>97</v>
      </c>
      <c r="D38" s="48">
        <v>5000.0</v>
      </c>
      <c r="E38" s="44" t="s">
        <v>98</v>
      </c>
      <c r="F38" s="46">
        <f>F37+D38</f>
        <v>8350</v>
      </c>
      <c r="G38" s="21" t="s">
        <v>99</v>
      </c>
      <c r="H38" s="21">
        <v>5.0</v>
      </c>
      <c r="I38" s="27" t="s">
        <v>103</v>
      </c>
      <c r="J38" s="42"/>
      <c r="K38" s="9">
        <v>21.0</v>
      </c>
      <c r="L38" s="19">
        <v>4.0</v>
      </c>
      <c r="M38" s="9">
        <v>7.0</v>
      </c>
      <c r="N38" s="19">
        <v>9.0</v>
      </c>
      <c r="O38" s="47">
        <v>43591.416666666664</v>
      </c>
      <c r="P38" s="3"/>
      <c r="Q38" s="3"/>
      <c r="R38" s="19">
        <v>4.0</v>
      </c>
      <c r="S38" s="9">
        <v>9.0</v>
      </c>
      <c r="T38" s="19">
        <v>2.0</v>
      </c>
      <c r="U38" s="36">
        <v>1.0</v>
      </c>
      <c r="V38" s="36">
        <v>1.0</v>
      </c>
      <c r="W38" s="20">
        <v>43586.479166666664</v>
      </c>
      <c r="X38" s="3"/>
      <c r="Y38" s="3"/>
    </row>
    <row r="39">
      <c r="A39" s="50">
        <v>13.0</v>
      </c>
      <c r="B39" s="50">
        <v>13.0</v>
      </c>
      <c r="C39" s="50" t="s">
        <v>100</v>
      </c>
      <c r="D39" s="51">
        <v>1800.0</v>
      </c>
      <c r="E39" s="50" t="s">
        <v>101</v>
      </c>
      <c r="F39" s="52">
        <f t="shared" ref="F39:F40" si="4">F38-D39</f>
        <v>6550</v>
      </c>
      <c r="G39" s="21">
        <v>5.0</v>
      </c>
      <c r="H39" s="21" t="s">
        <v>99</v>
      </c>
      <c r="I39" s="21" t="s">
        <v>99</v>
      </c>
      <c r="J39" s="42"/>
      <c r="K39" s="9">
        <v>22.0</v>
      </c>
      <c r="L39" s="19">
        <v>4.0</v>
      </c>
      <c r="M39" s="9">
        <v>8.0</v>
      </c>
      <c r="N39" s="19">
        <v>9.0</v>
      </c>
      <c r="O39" s="47">
        <v>43591.541666666664</v>
      </c>
      <c r="P39" s="3"/>
      <c r="Q39" s="3"/>
      <c r="R39" s="19">
        <v>4.0</v>
      </c>
      <c r="S39" s="18">
        <v>7.0</v>
      </c>
      <c r="T39" s="19">
        <v>2.0</v>
      </c>
      <c r="U39" s="9">
        <v>6.0</v>
      </c>
      <c r="V39" s="9">
        <v>5.0</v>
      </c>
      <c r="W39" s="20">
        <v>43586.520833333336</v>
      </c>
      <c r="X39" s="3"/>
      <c r="Y39" s="3"/>
    </row>
    <row r="40">
      <c r="A40" s="50">
        <v>14.0</v>
      </c>
      <c r="B40" s="50">
        <v>14.0</v>
      </c>
      <c r="C40" s="50" t="s">
        <v>100</v>
      </c>
      <c r="D40" s="51">
        <v>1800.0</v>
      </c>
      <c r="E40" s="50" t="s">
        <v>101</v>
      </c>
      <c r="F40" s="52">
        <f t="shared" si="4"/>
        <v>4750</v>
      </c>
      <c r="G40" s="21">
        <v>6.0</v>
      </c>
      <c r="H40" s="21" t="s">
        <v>99</v>
      </c>
      <c r="I40" s="21" t="s">
        <v>99</v>
      </c>
      <c r="J40" s="42"/>
      <c r="K40" s="9">
        <v>23.0</v>
      </c>
      <c r="L40" s="19">
        <v>4.0</v>
      </c>
      <c r="M40" s="9">
        <v>8.0</v>
      </c>
      <c r="N40" s="19">
        <v>1.0</v>
      </c>
      <c r="O40" s="54">
        <v>43593.416666666664</v>
      </c>
      <c r="P40" s="3"/>
      <c r="Q40" s="3"/>
      <c r="R40" s="19">
        <v>4.0</v>
      </c>
      <c r="S40" s="18">
        <v>8.0</v>
      </c>
      <c r="T40" s="19">
        <v>2.0</v>
      </c>
      <c r="U40" s="9">
        <v>6.0</v>
      </c>
      <c r="V40" s="9">
        <v>5.0</v>
      </c>
      <c r="W40" s="20">
        <v>43586.541666666664</v>
      </c>
      <c r="X40" s="3"/>
      <c r="Y40" s="3"/>
    </row>
    <row r="41">
      <c r="A41" s="50">
        <v>15.0</v>
      </c>
      <c r="B41" s="50">
        <v>15.0</v>
      </c>
      <c r="C41" s="50" t="s">
        <v>97</v>
      </c>
      <c r="D41" s="51">
        <v>350.0</v>
      </c>
      <c r="E41" s="50" t="s">
        <v>101</v>
      </c>
      <c r="F41" s="52">
        <f t="shared" ref="F41:F44" si="5">F40+D41</f>
        <v>5100</v>
      </c>
      <c r="G41" s="21">
        <v>5.0</v>
      </c>
      <c r="H41" s="21" t="s">
        <v>99</v>
      </c>
      <c r="I41" s="21" t="s">
        <v>99</v>
      </c>
      <c r="J41" s="42"/>
      <c r="K41" s="9">
        <v>24.0</v>
      </c>
      <c r="L41" s="19">
        <v>4.0</v>
      </c>
      <c r="M41" s="9">
        <v>9.0</v>
      </c>
      <c r="N41" s="19">
        <v>9.0</v>
      </c>
      <c r="O41" s="47">
        <v>43596.541666666664</v>
      </c>
      <c r="P41" s="3"/>
      <c r="Q41" s="3"/>
      <c r="R41" s="19">
        <v>4.0</v>
      </c>
      <c r="S41" s="9">
        <v>9.0</v>
      </c>
      <c r="T41" s="19">
        <v>2.0</v>
      </c>
      <c r="U41" s="9">
        <v>6.0</v>
      </c>
      <c r="V41" s="9">
        <v>5.0</v>
      </c>
      <c r="W41" s="20">
        <v>43586.5625</v>
      </c>
      <c r="X41" s="3"/>
      <c r="Y41" s="3"/>
    </row>
    <row r="42">
      <c r="A42" s="50">
        <v>16.0</v>
      </c>
      <c r="B42" s="50">
        <v>16.0</v>
      </c>
      <c r="C42" s="50" t="s">
        <v>97</v>
      </c>
      <c r="D42" s="51">
        <v>750.0</v>
      </c>
      <c r="E42" s="50" t="s">
        <v>101</v>
      </c>
      <c r="F42" s="52">
        <f t="shared" si="5"/>
        <v>5850</v>
      </c>
      <c r="G42" s="21">
        <v>6.0</v>
      </c>
      <c r="H42" s="21" t="s">
        <v>99</v>
      </c>
      <c r="I42" s="21" t="s">
        <v>99</v>
      </c>
      <c r="J42" s="42"/>
      <c r="K42" s="9">
        <v>25.0</v>
      </c>
      <c r="L42" s="19">
        <v>4.0</v>
      </c>
      <c r="M42" s="9">
        <v>9.0</v>
      </c>
      <c r="N42" s="19">
        <v>1.0</v>
      </c>
      <c r="O42" s="53">
        <v>43597.666666666664</v>
      </c>
      <c r="P42" s="3"/>
      <c r="Q42" s="3"/>
      <c r="R42" s="19">
        <v>4.0</v>
      </c>
      <c r="S42" s="9">
        <v>7.0</v>
      </c>
      <c r="T42" s="19">
        <v>2.0</v>
      </c>
      <c r="U42" s="19">
        <v>2.0</v>
      </c>
      <c r="V42" s="19">
        <v>2.0</v>
      </c>
      <c r="W42" s="20">
        <v>43586.604166666664</v>
      </c>
      <c r="X42" s="3"/>
      <c r="Y42" s="3"/>
    </row>
    <row r="43">
      <c r="A43" s="50">
        <v>17.0</v>
      </c>
      <c r="B43" s="50">
        <v>17.0</v>
      </c>
      <c r="C43" s="50" t="s">
        <v>97</v>
      </c>
      <c r="D43" s="51">
        <v>300.0</v>
      </c>
      <c r="E43" s="50" t="s">
        <v>101</v>
      </c>
      <c r="F43" s="52">
        <f t="shared" si="5"/>
        <v>6150</v>
      </c>
      <c r="G43" s="21">
        <v>6.0</v>
      </c>
      <c r="H43" s="21" t="s">
        <v>99</v>
      </c>
      <c r="I43" s="21" t="s">
        <v>99</v>
      </c>
      <c r="J43" s="42"/>
      <c r="K43" s="9">
        <v>26.0</v>
      </c>
      <c r="L43" s="19">
        <v>4.0</v>
      </c>
      <c r="M43" s="9">
        <v>9.0</v>
      </c>
      <c r="N43" s="19">
        <v>1.0</v>
      </c>
      <c r="O43" s="53">
        <v>43597.708333333336</v>
      </c>
      <c r="P43" s="3"/>
      <c r="Q43" s="3"/>
      <c r="R43" s="19">
        <v>4.0</v>
      </c>
      <c r="S43" s="9">
        <v>8.0</v>
      </c>
      <c r="T43" s="19">
        <v>2.0</v>
      </c>
      <c r="U43" s="18">
        <v>8.0</v>
      </c>
      <c r="V43" s="18">
        <v>6.0</v>
      </c>
      <c r="W43" s="20">
        <v>43587.53125</v>
      </c>
      <c r="X43" s="3"/>
      <c r="Y43" s="3"/>
    </row>
    <row r="44">
      <c r="A44" s="44">
        <v>18.0</v>
      </c>
      <c r="B44" s="44">
        <v>18.0</v>
      </c>
      <c r="C44" s="44" t="s">
        <v>97</v>
      </c>
      <c r="D44" s="48">
        <v>900.0</v>
      </c>
      <c r="E44" s="44" t="s">
        <v>98</v>
      </c>
      <c r="F44" s="46">
        <f t="shared" si="5"/>
        <v>7050</v>
      </c>
      <c r="G44" s="21" t="s">
        <v>99</v>
      </c>
      <c r="H44" s="21">
        <v>6.0</v>
      </c>
      <c r="I44" s="21" t="s">
        <v>104</v>
      </c>
      <c r="J44" s="42"/>
      <c r="K44" s="9">
        <v>28.0</v>
      </c>
      <c r="L44" s="19">
        <v>5.0</v>
      </c>
      <c r="M44" s="9">
        <v>10.0</v>
      </c>
      <c r="N44" s="19">
        <v>13.0</v>
      </c>
      <c r="O44" s="47">
        <v>43648.614583333336</v>
      </c>
      <c r="P44" s="3"/>
      <c r="Q44" s="3"/>
      <c r="R44" s="19">
        <v>4.0</v>
      </c>
      <c r="S44" s="9">
        <v>9.0</v>
      </c>
      <c r="T44" s="19">
        <v>2.0</v>
      </c>
      <c r="U44" s="18">
        <v>8.0</v>
      </c>
      <c r="V44" s="18">
        <v>6.0</v>
      </c>
      <c r="W44" s="20">
        <v>43587.541666666664</v>
      </c>
      <c r="X44" s="3"/>
      <c r="Y44" s="3"/>
    </row>
    <row r="45">
      <c r="A45" s="44">
        <v>19.0</v>
      </c>
      <c r="B45" s="44">
        <v>19.0</v>
      </c>
      <c r="C45" s="44" t="s">
        <v>100</v>
      </c>
      <c r="D45" s="48">
        <v>1000.0</v>
      </c>
      <c r="E45" s="44" t="s">
        <v>98</v>
      </c>
      <c r="F45" s="46">
        <f>F44-D45</f>
        <v>6050</v>
      </c>
      <c r="G45" s="49" t="s">
        <v>99</v>
      </c>
      <c r="H45" s="49" t="s">
        <v>99</v>
      </c>
      <c r="I45" s="49" t="s">
        <v>99</v>
      </c>
      <c r="J45" s="42"/>
      <c r="K45" s="9">
        <v>29.0</v>
      </c>
      <c r="L45" s="19">
        <v>5.0</v>
      </c>
      <c r="M45" s="9">
        <v>10.0</v>
      </c>
      <c r="N45" s="19">
        <v>1.0</v>
      </c>
      <c r="O45" s="53">
        <v>43649.5625</v>
      </c>
      <c r="P45" s="3"/>
      <c r="Q45" s="3"/>
      <c r="R45" s="9">
        <v>4.0</v>
      </c>
      <c r="S45" s="9">
        <v>7.0</v>
      </c>
      <c r="T45" s="9">
        <v>7.0</v>
      </c>
      <c r="U45" s="9">
        <v>6.0</v>
      </c>
      <c r="V45" s="9">
        <v>5.0</v>
      </c>
      <c r="W45" s="20">
        <v>43588.458333333336</v>
      </c>
      <c r="X45" s="27" t="s">
        <v>104</v>
      </c>
      <c r="Y45" s="3"/>
    </row>
    <row r="46">
      <c r="A46" s="44">
        <v>20.0</v>
      </c>
      <c r="B46" s="44">
        <v>20.0</v>
      </c>
      <c r="C46" s="44" t="s">
        <v>97</v>
      </c>
      <c r="D46" s="48">
        <v>2000.0</v>
      </c>
      <c r="E46" s="44" t="s">
        <v>98</v>
      </c>
      <c r="F46" s="46">
        <f>F45+D46</f>
        <v>8050</v>
      </c>
      <c r="G46" s="21" t="s">
        <v>99</v>
      </c>
      <c r="H46" s="21">
        <v>7.0</v>
      </c>
      <c r="I46" s="27" t="s">
        <v>105</v>
      </c>
      <c r="J46" s="42"/>
      <c r="K46" s="3"/>
      <c r="L46" s="3"/>
      <c r="M46" s="3"/>
      <c r="N46" s="3"/>
      <c r="O46" s="3"/>
      <c r="P46" s="3"/>
      <c r="Q46" s="3"/>
      <c r="R46" s="9">
        <v>4.0</v>
      </c>
      <c r="S46" s="9">
        <v>8.0</v>
      </c>
      <c r="T46" s="9">
        <v>7.0</v>
      </c>
      <c r="U46" s="9">
        <v>6.0</v>
      </c>
      <c r="V46" s="9">
        <v>5.0</v>
      </c>
      <c r="W46" s="20">
        <v>43588.479166666664</v>
      </c>
      <c r="X46" s="27" t="s">
        <v>104</v>
      </c>
      <c r="Y46" s="3"/>
    </row>
    <row r="47">
      <c r="A47" s="50">
        <v>21.0</v>
      </c>
      <c r="B47" s="50">
        <v>21.0</v>
      </c>
      <c r="C47" s="50" t="s">
        <v>100</v>
      </c>
      <c r="D47" s="51">
        <v>1500.0</v>
      </c>
      <c r="E47" s="50" t="s">
        <v>101</v>
      </c>
      <c r="F47" s="52">
        <f t="shared" ref="F47:F48" si="6">F46-D47</f>
        <v>6550</v>
      </c>
      <c r="G47" s="21">
        <v>7.0</v>
      </c>
      <c r="H47" s="21" t="s">
        <v>99</v>
      </c>
      <c r="I47" s="21" t="s">
        <v>99</v>
      </c>
      <c r="J47" s="42"/>
      <c r="K47" s="1" t="s">
        <v>106</v>
      </c>
      <c r="L47" s="2"/>
      <c r="M47" s="29"/>
      <c r="N47" s="29"/>
      <c r="O47" s="3"/>
      <c r="P47" s="3"/>
      <c r="Q47" s="3"/>
      <c r="R47" s="9">
        <v>4.0</v>
      </c>
      <c r="S47" s="9">
        <v>9.0</v>
      </c>
      <c r="T47" s="9">
        <v>7.0</v>
      </c>
      <c r="U47" s="9">
        <v>6.0</v>
      </c>
      <c r="V47" s="9">
        <v>5.0</v>
      </c>
      <c r="W47" s="20">
        <v>43588.520833333336</v>
      </c>
      <c r="X47" s="27" t="s">
        <v>104</v>
      </c>
      <c r="Y47" s="3"/>
    </row>
    <row r="48">
      <c r="A48" s="50">
        <v>22.0</v>
      </c>
      <c r="B48" s="50">
        <v>22.0</v>
      </c>
      <c r="C48" s="50" t="s">
        <v>100</v>
      </c>
      <c r="D48" s="51">
        <v>2500.0</v>
      </c>
      <c r="E48" s="50" t="s">
        <v>101</v>
      </c>
      <c r="F48" s="52">
        <f t="shared" si="6"/>
        <v>4050</v>
      </c>
      <c r="G48" s="21">
        <v>8.0</v>
      </c>
      <c r="H48" s="21" t="s">
        <v>99</v>
      </c>
      <c r="I48" s="21" t="s">
        <v>99</v>
      </c>
      <c r="J48" s="42"/>
      <c r="K48" s="5" t="s">
        <v>89</v>
      </c>
      <c r="L48" s="5" t="s">
        <v>7</v>
      </c>
      <c r="M48" s="5" t="s">
        <v>5</v>
      </c>
      <c r="N48" s="7" t="s">
        <v>8</v>
      </c>
      <c r="O48" s="7"/>
      <c r="P48" s="3"/>
      <c r="Q48" s="3"/>
      <c r="R48" s="9">
        <v>4.0</v>
      </c>
      <c r="S48" s="9">
        <v>7.0</v>
      </c>
      <c r="T48" s="9">
        <v>12.0</v>
      </c>
      <c r="U48" s="19">
        <v>2.0</v>
      </c>
      <c r="V48" s="19">
        <v>2.0</v>
      </c>
      <c r="W48" s="20">
        <v>43588.5625</v>
      </c>
      <c r="X48" s="27" t="s">
        <v>53</v>
      </c>
      <c r="Y48" s="3"/>
    </row>
    <row r="49">
      <c r="A49" s="50">
        <v>23.0</v>
      </c>
      <c r="B49" s="50">
        <v>23.0</v>
      </c>
      <c r="C49" s="50" t="s">
        <v>97</v>
      </c>
      <c r="D49" s="51">
        <v>800.0</v>
      </c>
      <c r="E49" s="50" t="s">
        <v>101</v>
      </c>
      <c r="F49" s="52">
        <f>F48+D49</f>
        <v>4850</v>
      </c>
      <c r="G49" s="21">
        <v>8.0</v>
      </c>
      <c r="H49" s="21" t="s">
        <v>99</v>
      </c>
      <c r="I49" s="21" t="s">
        <v>99</v>
      </c>
      <c r="J49" s="42"/>
      <c r="K49" s="8" t="s">
        <v>96</v>
      </c>
      <c r="L49" s="8" t="s">
        <v>20</v>
      </c>
      <c r="M49" s="9" t="s">
        <v>22</v>
      </c>
      <c r="N49" s="21" t="s">
        <v>107</v>
      </c>
      <c r="O49" s="21" t="s">
        <v>108</v>
      </c>
      <c r="P49" s="3"/>
      <c r="Q49" s="3"/>
      <c r="R49" s="9">
        <v>4.0</v>
      </c>
      <c r="S49" s="9">
        <v>8.0</v>
      </c>
      <c r="T49" s="9">
        <v>12.0</v>
      </c>
      <c r="U49" s="18">
        <v>8.0</v>
      </c>
      <c r="V49" s="18">
        <v>6.0</v>
      </c>
      <c r="W49" s="20">
        <v>43588.645833333336</v>
      </c>
      <c r="X49" s="27" t="s">
        <v>109</v>
      </c>
      <c r="Y49" s="3"/>
    </row>
    <row r="50">
      <c r="A50" s="50">
        <v>24.0</v>
      </c>
      <c r="B50" s="50">
        <v>24.0</v>
      </c>
      <c r="C50" s="50" t="s">
        <v>100</v>
      </c>
      <c r="D50" s="51">
        <v>2500.0</v>
      </c>
      <c r="E50" s="50" t="s">
        <v>101</v>
      </c>
      <c r="F50" s="52">
        <f>F49-D50</f>
        <v>2350</v>
      </c>
      <c r="G50" s="21">
        <v>9.0</v>
      </c>
      <c r="H50" s="21" t="s">
        <v>99</v>
      </c>
      <c r="I50" s="21" t="s">
        <v>99</v>
      </c>
      <c r="J50" s="42"/>
      <c r="K50" s="18">
        <v>1.0</v>
      </c>
      <c r="L50" s="18">
        <v>1.0</v>
      </c>
      <c r="M50" s="55">
        <v>42582.5</v>
      </c>
      <c r="N50" s="26" t="s">
        <v>36</v>
      </c>
      <c r="O50" s="21" t="s">
        <v>110</v>
      </c>
      <c r="P50" s="3"/>
      <c r="Q50" s="3"/>
      <c r="R50" s="30">
        <v>4.0</v>
      </c>
      <c r="S50" s="30">
        <v>7.0</v>
      </c>
      <c r="T50" s="30">
        <v>9.0</v>
      </c>
      <c r="U50" s="31">
        <v>1.0</v>
      </c>
      <c r="V50" s="31">
        <v>1.0</v>
      </c>
      <c r="W50" s="32">
        <v>43590.416666666664</v>
      </c>
      <c r="X50" s="26" t="s">
        <v>36</v>
      </c>
      <c r="Y50" s="3"/>
    </row>
    <row r="51">
      <c r="A51" s="50">
        <v>25.0</v>
      </c>
      <c r="B51" s="50">
        <v>25.0</v>
      </c>
      <c r="C51" s="50" t="s">
        <v>97</v>
      </c>
      <c r="D51" s="51">
        <v>250.0</v>
      </c>
      <c r="E51" s="50" t="s">
        <v>101</v>
      </c>
      <c r="F51" s="52">
        <f t="shared" ref="F51:F53" si="7">F50+D51</f>
        <v>2600</v>
      </c>
      <c r="G51" s="21">
        <v>9.0</v>
      </c>
      <c r="H51" s="21" t="s">
        <v>99</v>
      </c>
      <c r="I51" s="21" t="s">
        <v>99</v>
      </c>
      <c r="J51" s="42"/>
      <c r="K51" s="18">
        <v>2.0</v>
      </c>
      <c r="L51" s="18">
        <v>1.0</v>
      </c>
      <c r="M51" s="55">
        <v>42736.375</v>
      </c>
      <c r="N51" s="26" t="s">
        <v>36</v>
      </c>
      <c r="O51" s="21" t="s">
        <v>110</v>
      </c>
      <c r="P51" s="3"/>
      <c r="Q51" s="3"/>
      <c r="R51" s="30">
        <v>4.0</v>
      </c>
      <c r="S51" s="30">
        <v>7.0</v>
      </c>
      <c r="T51" s="30">
        <v>9.0</v>
      </c>
      <c r="U51" s="31">
        <v>2.0</v>
      </c>
      <c r="V51" s="31">
        <v>2.0</v>
      </c>
      <c r="W51" s="32">
        <v>43590.4375</v>
      </c>
      <c r="X51" s="27" t="s">
        <v>53</v>
      </c>
      <c r="Y51" s="3"/>
    </row>
    <row r="52">
      <c r="A52" s="50">
        <v>26.0</v>
      </c>
      <c r="B52" s="50">
        <v>26.0</v>
      </c>
      <c r="C52" s="50" t="s">
        <v>97</v>
      </c>
      <c r="D52" s="51">
        <v>100.0</v>
      </c>
      <c r="E52" s="50" t="s">
        <v>101</v>
      </c>
      <c r="F52" s="52">
        <f t="shared" si="7"/>
        <v>2700</v>
      </c>
      <c r="G52" s="21">
        <v>9.0</v>
      </c>
      <c r="H52" s="21" t="s">
        <v>99</v>
      </c>
      <c r="I52" s="21" t="s">
        <v>99</v>
      </c>
      <c r="J52" s="42"/>
      <c r="K52" s="18">
        <v>4.0</v>
      </c>
      <c r="L52" s="18">
        <v>3.0</v>
      </c>
      <c r="M52" s="55">
        <v>42791.625</v>
      </c>
      <c r="N52" s="26" t="s">
        <v>102</v>
      </c>
      <c r="O52" s="21" t="s">
        <v>111</v>
      </c>
      <c r="P52" s="3"/>
      <c r="Q52" s="3"/>
      <c r="R52" s="30">
        <v>4.0</v>
      </c>
      <c r="S52" s="30">
        <v>8.0</v>
      </c>
      <c r="T52" s="30">
        <v>9.0</v>
      </c>
      <c r="U52" s="31">
        <v>1.0</v>
      </c>
      <c r="V52" s="31">
        <v>1.0</v>
      </c>
      <c r="W52" s="32">
        <v>43590.541666666664</v>
      </c>
      <c r="X52" s="26" t="s">
        <v>36</v>
      </c>
      <c r="Y52" s="3"/>
    </row>
    <row r="53">
      <c r="A53" s="44">
        <v>27.0</v>
      </c>
      <c r="B53" s="44">
        <v>27.0</v>
      </c>
      <c r="C53" s="44" t="s">
        <v>97</v>
      </c>
      <c r="D53" s="48">
        <v>500.0</v>
      </c>
      <c r="E53" s="44" t="s">
        <v>98</v>
      </c>
      <c r="F53" s="46">
        <f t="shared" si="7"/>
        <v>3200</v>
      </c>
      <c r="G53" s="21" t="s">
        <v>99</v>
      </c>
      <c r="H53" s="21">
        <v>10.0</v>
      </c>
      <c r="I53" s="21" t="s">
        <v>112</v>
      </c>
      <c r="J53" s="42"/>
      <c r="K53" s="18">
        <v>8.0</v>
      </c>
      <c r="L53" s="18">
        <v>4.0</v>
      </c>
      <c r="M53" s="20">
        <v>42797.53125</v>
      </c>
      <c r="N53" s="23" t="s">
        <v>42</v>
      </c>
      <c r="O53" s="21" t="s">
        <v>99</v>
      </c>
      <c r="P53" s="3"/>
      <c r="Q53" s="3"/>
      <c r="R53" s="30">
        <v>4.0</v>
      </c>
      <c r="S53" s="30">
        <v>8.0</v>
      </c>
      <c r="T53" s="30">
        <v>9.0</v>
      </c>
      <c r="U53" s="30">
        <v>8.0</v>
      </c>
      <c r="V53" s="30">
        <v>6.0</v>
      </c>
      <c r="W53" s="32">
        <v>43590.5625</v>
      </c>
      <c r="X53" s="27" t="s">
        <v>109</v>
      </c>
      <c r="Y53" s="3"/>
    </row>
    <row r="54">
      <c r="A54" s="50">
        <v>28.0</v>
      </c>
      <c r="B54" s="50">
        <v>28.0</v>
      </c>
      <c r="C54" s="50" t="s">
        <v>100</v>
      </c>
      <c r="D54" s="51">
        <v>650.0</v>
      </c>
      <c r="E54" s="50" t="s">
        <v>101</v>
      </c>
      <c r="F54" s="52">
        <f>F53-D54</f>
        <v>2550</v>
      </c>
      <c r="G54" s="21">
        <v>10.0</v>
      </c>
      <c r="H54" s="21" t="s">
        <v>99</v>
      </c>
      <c r="I54" s="21" t="s">
        <v>99</v>
      </c>
      <c r="J54" s="42"/>
      <c r="K54" s="18">
        <v>11.0</v>
      </c>
      <c r="L54" s="18">
        <v>1.0</v>
      </c>
      <c r="M54" s="55">
        <v>43101.375</v>
      </c>
      <c r="N54" s="26" t="s">
        <v>36</v>
      </c>
      <c r="O54" s="21" t="s">
        <v>110</v>
      </c>
      <c r="P54" s="3"/>
      <c r="Q54" s="3"/>
      <c r="R54" s="9">
        <v>4.0</v>
      </c>
      <c r="S54" s="9">
        <v>9.0</v>
      </c>
      <c r="T54" s="9">
        <v>12.0</v>
      </c>
      <c r="U54" s="18">
        <v>8.0</v>
      </c>
      <c r="V54" s="18">
        <v>6.0</v>
      </c>
      <c r="W54" s="20">
        <v>43594.416666666664</v>
      </c>
      <c r="X54" s="27" t="s">
        <v>109</v>
      </c>
      <c r="Y54" s="3"/>
    </row>
    <row r="55">
      <c r="A55" s="50">
        <v>29.0</v>
      </c>
      <c r="B55" s="50">
        <v>29.0</v>
      </c>
      <c r="C55" s="50" t="s">
        <v>97</v>
      </c>
      <c r="D55" s="51">
        <v>150.0</v>
      </c>
      <c r="E55" s="50" t="s">
        <v>101</v>
      </c>
      <c r="F55" s="52">
        <f>F54+D55</f>
        <v>2700</v>
      </c>
      <c r="G55" s="21">
        <v>10.0</v>
      </c>
      <c r="H55" s="21" t="s">
        <v>99</v>
      </c>
      <c r="I55" s="21" t="s">
        <v>99</v>
      </c>
      <c r="J55" s="3"/>
      <c r="K55" s="18">
        <v>12.0</v>
      </c>
      <c r="L55" s="18">
        <v>5.0</v>
      </c>
      <c r="M55" s="20">
        <v>43193.40625</v>
      </c>
      <c r="N55" s="26" t="s">
        <v>103</v>
      </c>
      <c r="O55" s="21" t="s">
        <v>110</v>
      </c>
      <c r="P55" s="3"/>
      <c r="Q55" s="3"/>
      <c r="R55" s="30">
        <v>4.0</v>
      </c>
      <c r="S55" s="30">
        <v>9.0</v>
      </c>
      <c r="T55" s="30">
        <v>9.0</v>
      </c>
      <c r="U55" s="31">
        <v>1.0</v>
      </c>
      <c r="V55" s="31">
        <v>1.0</v>
      </c>
      <c r="W55" s="32">
        <v>43595.541666666664</v>
      </c>
      <c r="X55" s="26" t="s">
        <v>36</v>
      </c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18">
        <v>18.0</v>
      </c>
      <c r="L56" s="18">
        <v>6.0</v>
      </c>
      <c r="M56" s="20">
        <v>43221.5625</v>
      </c>
      <c r="N56" s="23" t="s">
        <v>104</v>
      </c>
      <c r="O56" s="21" t="s">
        <v>113</v>
      </c>
      <c r="P56" s="3"/>
      <c r="Q56" s="3"/>
      <c r="R56" s="30">
        <v>4.0</v>
      </c>
      <c r="S56" s="30">
        <v>9.0</v>
      </c>
      <c r="T56" s="30">
        <v>9.0</v>
      </c>
      <c r="U56" s="30">
        <v>8.0</v>
      </c>
      <c r="V56" s="30">
        <v>6.0</v>
      </c>
      <c r="W56" s="32">
        <v>43595.625</v>
      </c>
      <c r="X56" s="27" t="s">
        <v>109</v>
      </c>
      <c r="Y56" s="3"/>
    </row>
    <row r="57">
      <c r="A57" s="1" t="s">
        <v>114</v>
      </c>
      <c r="B57" s="5"/>
      <c r="C57" s="2"/>
      <c r="D57" s="2"/>
      <c r="E57" s="2"/>
      <c r="F57" s="5"/>
      <c r="G57" s="2"/>
      <c r="H57" s="2"/>
      <c r="I57" s="2"/>
      <c r="J57" s="2"/>
      <c r="K57" s="19">
        <v>19.0</v>
      </c>
      <c r="L57" s="19">
        <v>6.0</v>
      </c>
      <c r="M57" s="55">
        <v>43466.375</v>
      </c>
      <c r="N57" s="23" t="s">
        <v>104</v>
      </c>
      <c r="O57" s="21" t="s">
        <v>113</v>
      </c>
      <c r="P57" s="3"/>
      <c r="Q57" s="3"/>
      <c r="R57" s="9">
        <v>5.0</v>
      </c>
      <c r="S57" s="9">
        <v>10.0</v>
      </c>
      <c r="T57" s="9">
        <v>2.0</v>
      </c>
      <c r="U57" s="9">
        <v>6.0</v>
      </c>
      <c r="V57" s="9">
        <v>5.0</v>
      </c>
      <c r="W57" s="20">
        <v>43640.395833333336</v>
      </c>
      <c r="X57" s="3"/>
      <c r="Y57" s="3"/>
    </row>
    <row r="58">
      <c r="A58" s="5" t="s">
        <v>3</v>
      </c>
      <c r="B58" s="5" t="s">
        <v>4</v>
      </c>
      <c r="C58" s="5" t="s">
        <v>5</v>
      </c>
      <c r="D58" s="5" t="s">
        <v>5</v>
      </c>
      <c r="E58" s="5" t="s">
        <v>5</v>
      </c>
      <c r="F58" s="5" t="s">
        <v>40</v>
      </c>
      <c r="G58" s="5" t="s">
        <v>5</v>
      </c>
      <c r="H58" s="2"/>
      <c r="I58" s="2"/>
      <c r="J58" s="2"/>
      <c r="K58" s="18">
        <v>20.0</v>
      </c>
      <c r="L58" s="18">
        <v>7.0</v>
      </c>
      <c r="M58" s="20">
        <v>43585.395833333336</v>
      </c>
      <c r="N58" s="26" t="s">
        <v>105</v>
      </c>
      <c r="O58" s="21" t="s">
        <v>111</v>
      </c>
      <c r="P58" s="3"/>
      <c r="Q58" s="29"/>
      <c r="R58" s="9">
        <v>5.0</v>
      </c>
      <c r="S58" s="9">
        <v>10.0</v>
      </c>
      <c r="T58" s="9">
        <v>2.0</v>
      </c>
      <c r="U58" s="9">
        <v>9.0</v>
      </c>
      <c r="V58" s="9">
        <v>7.0</v>
      </c>
      <c r="W58" s="20">
        <v>43640.427083333336</v>
      </c>
      <c r="X58" s="3"/>
      <c r="Y58" s="3"/>
    </row>
    <row r="59">
      <c r="A59" s="8" t="s">
        <v>95</v>
      </c>
      <c r="B59" s="9" t="s">
        <v>10</v>
      </c>
      <c r="C59" s="9" t="s">
        <v>11</v>
      </c>
      <c r="D59" s="9" t="s">
        <v>115</v>
      </c>
      <c r="E59" s="9" t="s">
        <v>116</v>
      </c>
      <c r="F59" s="9" t="s">
        <v>47</v>
      </c>
      <c r="G59" s="9" t="s">
        <v>117</v>
      </c>
      <c r="H59" s="29"/>
      <c r="I59" s="29"/>
      <c r="J59" s="29"/>
      <c r="K59" s="9">
        <v>27.0</v>
      </c>
      <c r="L59" s="9">
        <v>10.0</v>
      </c>
      <c r="M59" s="20">
        <v>43646.729166666664</v>
      </c>
      <c r="N59" s="21" t="s">
        <v>112</v>
      </c>
      <c r="O59" s="21" t="s">
        <v>113</v>
      </c>
      <c r="P59" s="3"/>
      <c r="Q59" s="29"/>
      <c r="R59" s="9">
        <v>5.0</v>
      </c>
      <c r="S59" s="9">
        <v>10.0</v>
      </c>
      <c r="T59" s="9">
        <v>4.0</v>
      </c>
      <c r="U59" s="9">
        <v>6.0</v>
      </c>
      <c r="V59" s="9">
        <v>5.0</v>
      </c>
      <c r="W59" s="20">
        <v>43647.4375</v>
      </c>
      <c r="X59" s="27" t="s">
        <v>104</v>
      </c>
      <c r="Y59" s="3"/>
    </row>
    <row r="60">
      <c r="A60" s="9">
        <v>1.0</v>
      </c>
      <c r="B60" s="9">
        <v>1.0</v>
      </c>
      <c r="C60" s="40" t="s">
        <v>36</v>
      </c>
      <c r="D60" s="18" t="s">
        <v>118</v>
      </c>
      <c r="E60" s="18">
        <v>57.0</v>
      </c>
      <c r="F60" s="18" t="s">
        <v>119</v>
      </c>
      <c r="G60" s="18" t="s">
        <v>120</v>
      </c>
      <c r="H60" s="29"/>
      <c r="I60" s="29"/>
      <c r="J60" s="29"/>
      <c r="K60" s="3"/>
      <c r="L60" s="3"/>
      <c r="M60" s="3"/>
      <c r="N60" s="3"/>
      <c r="O60" s="3"/>
      <c r="P60" s="29"/>
      <c r="Q60" s="29"/>
      <c r="R60" s="30">
        <v>5.0</v>
      </c>
      <c r="S60" s="30">
        <v>10.0</v>
      </c>
      <c r="T60" s="30">
        <v>13.0</v>
      </c>
      <c r="U60" s="30">
        <v>9.0</v>
      </c>
      <c r="V60" s="30">
        <v>7.0</v>
      </c>
      <c r="W60" s="32">
        <v>43647.614583333336</v>
      </c>
      <c r="X60" s="27" t="s">
        <v>121</v>
      </c>
      <c r="Y60" s="3"/>
    </row>
    <row r="61">
      <c r="A61" s="18">
        <v>2.0</v>
      </c>
      <c r="B61" s="18">
        <v>2.0</v>
      </c>
      <c r="C61" s="16" t="s">
        <v>53</v>
      </c>
      <c r="D61" s="9" t="s">
        <v>118</v>
      </c>
      <c r="E61" s="9">
        <v>29.0</v>
      </c>
      <c r="F61" s="9" t="s">
        <v>122</v>
      </c>
      <c r="G61" s="9" t="s">
        <v>120</v>
      </c>
      <c r="H61" s="29"/>
      <c r="I61" s="29"/>
      <c r="J61" s="29"/>
      <c r="K61" s="3"/>
      <c r="L61" s="3"/>
      <c r="M61" s="3"/>
      <c r="N61" s="3"/>
      <c r="O61" s="3"/>
      <c r="P61" s="3"/>
      <c r="Q61" s="3"/>
      <c r="R61" s="3"/>
      <c r="S61" s="29"/>
      <c r="T61" s="3"/>
      <c r="U61" s="3"/>
      <c r="V61" s="3"/>
      <c r="W61" s="3"/>
      <c r="X61" s="56"/>
      <c r="Y61" s="3"/>
      <c r="Z61" s="3"/>
    </row>
    <row r="62">
      <c r="A62" s="9">
        <v>3.0</v>
      </c>
      <c r="B62" s="9">
        <v>3.0</v>
      </c>
      <c r="C62" s="16" t="s">
        <v>102</v>
      </c>
      <c r="D62" s="9" t="s">
        <v>118</v>
      </c>
      <c r="E62" s="9">
        <v>38.0</v>
      </c>
      <c r="F62" s="9" t="s">
        <v>123</v>
      </c>
      <c r="G62" s="9" t="s">
        <v>124</v>
      </c>
      <c r="H62" s="29"/>
      <c r="I62" s="29"/>
      <c r="J62" s="29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56"/>
      <c r="Y62" s="3"/>
      <c r="Z62" s="3"/>
    </row>
    <row r="63">
      <c r="A63" s="9">
        <v>4.0</v>
      </c>
      <c r="B63" s="9">
        <v>4.0</v>
      </c>
      <c r="C63" s="16" t="s">
        <v>42</v>
      </c>
      <c r="D63" s="9" t="s">
        <v>125</v>
      </c>
      <c r="E63" s="9">
        <v>33.0</v>
      </c>
      <c r="F63" s="9" t="s">
        <v>126</v>
      </c>
      <c r="G63" s="9" t="s">
        <v>120</v>
      </c>
      <c r="H63" s="29"/>
      <c r="I63" s="29"/>
      <c r="J63" s="29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56"/>
      <c r="Y63" s="3"/>
      <c r="Z63" s="3"/>
    </row>
    <row r="64">
      <c r="A64" s="9">
        <v>5.0</v>
      </c>
      <c r="B64" s="9">
        <v>5.0</v>
      </c>
      <c r="C64" s="16" t="s">
        <v>103</v>
      </c>
      <c r="D64" s="9" t="s">
        <v>118</v>
      </c>
      <c r="E64" s="9">
        <v>41.0</v>
      </c>
      <c r="F64" s="9" t="s">
        <v>127</v>
      </c>
      <c r="G64" s="9" t="s">
        <v>120</v>
      </c>
      <c r="H64" s="29"/>
      <c r="I64" s="29"/>
      <c r="J64" s="29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56"/>
      <c r="Y64" s="3"/>
      <c r="Z64" s="3"/>
    </row>
    <row r="65">
      <c r="A65" s="9">
        <v>6.0</v>
      </c>
      <c r="B65" s="9">
        <v>6.0</v>
      </c>
      <c r="C65" s="16" t="s">
        <v>104</v>
      </c>
      <c r="D65" s="9" t="s">
        <v>125</v>
      </c>
      <c r="E65" s="9">
        <v>53.0</v>
      </c>
      <c r="F65" s="9" t="s">
        <v>128</v>
      </c>
      <c r="G65" s="9" t="s">
        <v>120</v>
      </c>
      <c r="H65" s="29"/>
      <c r="I65" s="29"/>
      <c r="J65" s="2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56"/>
      <c r="Y65" s="3"/>
      <c r="Z65" s="3"/>
    </row>
    <row r="66">
      <c r="A66" s="9">
        <v>7.0</v>
      </c>
      <c r="B66" s="9">
        <v>7.0</v>
      </c>
      <c r="C66" s="16" t="s">
        <v>105</v>
      </c>
      <c r="D66" s="9" t="s">
        <v>125</v>
      </c>
      <c r="E66" s="9">
        <v>48.0</v>
      </c>
      <c r="F66" s="9" t="s">
        <v>129</v>
      </c>
      <c r="G66" s="9" t="s">
        <v>124</v>
      </c>
      <c r="H66" s="29"/>
      <c r="I66" s="29"/>
      <c r="J66" s="2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56"/>
      <c r="Y66" s="3"/>
      <c r="Z66" s="3"/>
    </row>
    <row r="67">
      <c r="A67" s="9">
        <v>8.0</v>
      </c>
      <c r="B67" s="9">
        <v>8.0</v>
      </c>
      <c r="C67" s="16" t="s">
        <v>109</v>
      </c>
      <c r="D67" s="9" t="s">
        <v>125</v>
      </c>
      <c r="E67" s="9">
        <v>26.0</v>
      </c>
      <c r="F67" s="9" t="s">
        <v>130</v>
      </c>
      <c r="G67" s="9" t="s">
        <v>120</v>
      </c>
      <c r="H67" s="29"/>
      <c r="I67" s="29"/>
      <c r="J67" s="2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56"/>
      <c r="Y67" s="3"/>
      <c r="Z67" s="3"/>
    </row>
    <row r="68">
      <c r="A68" s="9">
        <v>9.0</v>
      </c>
      <c r="B68" s="9">
        <v>9.0</v>
      </c>
      <c r="C68" s="16" t="s">
        <v>121</v>
      </c>
      <c r="D68" s="9" t="s">
        <v>118</v>
      </c>
      <c r="E68" s="9">
        <v>18.0</v>
      </c>
      <c r="F68" s="9" t="s">
        <v>131</v>
      </c>
      <c r="G68" s="9" t="s">
        <v>120</v>
      </c>
      <c r="H68" s="29"/>
      <c r="I68" s="29"/>
      <c r="J68" s="2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56"/>
      <c r="Y68" s="3"/>
      <c r="Z68" s="3"/>
    </row>
    <row r="69">
      <c r="A69" s="9">
        <v>10.0</v>
      </c>
      <c r="B69" s="9">
        <v>10.0</v>
      </c>
      <c r="C69" s="16" t="s">
        <v>112</v>
      </c>
      <c r="D69" s="9" t="s">
        <v>125</v>
      </c>
      <c r="E69" s="9">
        <v>22.0</v>
      </c>
      <c r="F69" s="9" t="s">
        <v>132</v>
      </c>
      <c r="G69" s="9" t="s">
        <v>124</v>
      </c>
      <c r="H69" s="29"/>
      <c r="I69" s="29"/>
      <c r="J69" s="2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56"/>
      <c r="Y69" s="3"/>
      <c r="Z69" s="3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56"/>
      <c r="Y70" s="3"/>
      <c r="Z70" s="3"/>
    </row>
    <row r="71">
      <c r="A71" s="1" t="s">
        <v>133</v>
      </c>
      <c r="B71" s="2"/>
      <c r="C71" s="2"/>
      <c r="D71" s="3"/>
      <c r="E71" s="2"/>
      <c r="F71" s="2"/>
      <c r="G71" s="3"/>
      <c r="H71" s="3"/>
      <c r="I71" s="1" t="s">
        <v>134</v>
      </c>
      <c r="J71" s="2"/>
      <c r="K71" s="29"/>
      <c r="L71" s="29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56"/>
      <c r="Y71" s="3"/>
      <c r="Z71" s="3"/>
    </row>
    <row r="72">
      <c r="A72" s="5" t="s">
        <v>89</v>
      </c>
      <c r="B72" s="5" t="s">
        <v>3</v>
      </c>
      <c r="C72" s="5" t="s">
        <v>5</v>
      </c>
      <c r="D72" s="57" t="s">
        <v>5</v>
      </c>
      <c r="E72" s="57" t="s">
        <v>135</v>
      </c>
      <c r="F72" s="57" t="s">
        <v>5</v>
      </c>
      <c r="G72" s="57" t="s">
        <v>40</v>
      </c>
      <c r="H72" s="3"/>
      <c r="I72" s="5" t="s">
        <v>89</v>
      </c>
      <c r="J72" s="57" t="s">
        <v>135</v>
      </c>
      <c r="K72" s="7" t="s">
        <v>8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56"/>
      <c r="Y72" s="3"/>
      <c r="Z72" s="3"/>
    </row>
    <row r="73">
      <c r="A73" s="8" t="s">
        <v>20</v>
      </c>
      <c r="B73" s="8" t="s">
        <v>136</v>
      </c>
      <c r="C73" s="9" t="s">
        <v>137</v>
      </c>
      <c r="D73" s="43" t="s">
        <v>138</v>
      </c>
      <c r="E73" s="9" t="s">
        <v>139</v>
      </c>
      <c r="F73" s="9" t="s">
        <v>140</v>
      </c>
      <c r="G73" s="19" t="s">
        <v>141</v>
      </c>
      <c r="H73" s="3"/>
      <c r="I73" s="8" t="s">
        <v>20</v>
      </c>
      <c r="J73" s="9" t="s">
        <v>108</v>
      </c>
      <c r="K73" s="21" t="s">
        <v>11</v>
      </c>
      <c r="L73" s="21" t="s">
        <v>117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56"/>
      <c r="Y73" s="3"/>
      <c r="Z73" s="3"/>
    </row>
    <row r="74">
      <c r="A74" s="9">
        <v>1.0</v>
      </c>
      <c r="B74" s="9">
        <v>1.0</v>
      </c>
      <c r="C74" s="17">
        <v>42552.0</v>
      </c>
      <c r="D74" s="9" t="s">
        <v>120</v>
      </c>
      <c r="E74" s="18">
        <v>7.0</v>
      </c>
      <c r="F74" s="9">
        <v>13.0</v>
      </c>
      <c r="G74" s="58"/>
      <c r="H74" s="3"/>
      <c r="I74" s="9">
        <v>1.0</v>
      </c>
      <c r="J74" s="9" t="s">
        <v>110</v>
      </c>
      <c r="K74" s="27" t="s">
        <v>36</v>
      </c>
      <c r="L74" s="21" t="s">
        <v>120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56"/>
      <c r="Y74" s="3"/>
      <c r="Z74" s="3"/>
    </row>
    <row r="75">
      <c r="A75" s="9">
        <v>2.0</v>
      </c>
      <c r="B75" s="9">
        <v>2.0</v>
      </c>
      <c r="C75" s="17">
        <v>42709.0</v>
      </c>
      <c r="D75" s="9" t="s">
        <v>124</v>
      </c>
      <c r="E75" s="9">
        <v>4.0</v>
      </c>
      <c r="F75" s="9">
        <v>7.0</v>
      </c>
      <c r="G75" s="58"/>
      <c r="H75" s="3"/>
      <c r="I75" s="9">
        <v>3.0</v>
      </c>
      <c r="J75" s="9" t="s">
        <v>111</v>
      </c>
      <c r="K75" s="21" t="s">
        <v>102</v>
      </c>
      <c r="L75" s="21" t="s">
        <v>124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56"/>
      <c r="Y75" s="3"/>
      <c r="Z75" s="3"/>
    </row>
    <row r="76">
      <c r="A76" s="9">
        <v>4.0</v>
      </c>
      <c r="B76" s="9">
        <v>3.0</v>
      </c>
      <c r="C76" s="17">
        <v>42767.0</v>
      </c>
      <c r="D76" s="9" t="s">
        <v>124</v>
      </c>
      <c r="E76" s="18">
        <v>2.0</v>
      </c>
      <c r="F76" s="9">
        <v>3.0</v>
      </c>
      <c r="G76" s="58"/>
      <c r="H76" s="3"/>
      <c r="I76" s="9">
        <v>5.0</v>
      </c>
      <c r="J76" s="9" t="s">
        <v>110</v>
      </c>
      <c r="K76" s="27" t="s">
        <v>103</v>
      </c>
      <c r="L76" s="21" t="s">
        <v>120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56"/>
      <c r="Y76" s="3"/>
      <c r="Z76" s="3"/>
    </row>
    <row r="77">
      <c r="A77" s="9">
        <v>5.0</v>
      </c>
      <c r="B77" s="9">
        <v>4.0</v>
      </c>
      <c r="C77" s="17">
        <v>43183.0</v>
      </c>
      <c r="D77" s="9" t="s">
        <v>124</v>
      </c>
      <c r="E77" s="18">
        <v>1.0</v>
      </c>
      <c r="F77" s="9">
        <v>2.0</v>
      </c>
      <c r="G77" s="58"/>
      <c r="H77" s="3"/>
      <c r="I77" s="9">
        <v>7.0</v>
      </c>
      <c r="J77" s="9" t="s">
        <v>111</v>
      </c>
      <c r="K77" s="21" t="s">
        <v>105</v>
      </c>
      <c r="L77" s="21" t="s">
        <v>124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56"/>
      <c r="Y77" s="3"/>
      <c r="Z77" s="3"/>
    </row>
    <row r="78">
      <c r="A78" s="9">
        <v>6.0</v>
      </c>
      <c r="B78" s="9">
        <v>5.0</v>
      </c>
      <c r="C78" s="38">
        <v>43221.0</v>
      </c>
      <c r="D78" s="9" t="s">
        <v>120</v>
      </c>
      <c r="E78" s="9">
        <v>0.0</v>
      </c>
      <c r="F78" s="9">
        <v>4.0</v>
      </c>
      <c r="G78" s="58"/>
      <c r="H78" s="3"/>
      <c r="I78" s="59"/>
      <c r="J78" s="59"/>
      <c r="K78" s="29"/>
      <c r="L78" s="29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56"/>
      <c r="Y78" s="3"/>
      <c r="Z78" s="3"/>
    </row>
    <row r="79">
      <c r="A79" s="9">
        <v>8.0</v>
      </c>
      <c r="B79" s="9">
        <v>6.0</v>
      </c>
      <c r="C79" s="17">
        <v>43511.0</v>
      </c>
      <c r="D79" s="9" t="s">
        <v>124</v>
      </c>
      <c r="E79" s="9">
        <v>2.0</v>
      </c>
      <c r="F79" s="9">
        <v>4.0</v>
      </c>
      <c r="G79" s="58"/>
      <c r="H79" s="3"/>
      <c r="I79" s="59"/>
      <c r="J79" s="59"/>
      <c r="K79" s="29"/>
      <c r="L79" s="29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56"/>
      <c r="Y79" s="3"/>
      <c r="Z79" s="3"/>
    </row>
    <row r="80">
      <c r="A80" s="9">
        <v>9.0</v>
      </c>
      <c r="B80" s="9">
        <v>7.0</v>
      </c>
      <c r="C80" s="17">
        <v>43589.0</v>
      </c>
      <c r="D80" s="9" t="s">
        <v>124</v>
      </c>
      <c r="E80" s="9">
        <v>1.0</v>
      </c>
      <c r="F80" s="9">
        <v>1.0</v>
      </c>
      <c r="G80" s="58"/>
      <c r="H80" s="3"/>
      <c r="I80" s="59"/>
      <c r="J80" s="59"/>
      <c r="K80" s="29"/>
      <c r="L80" s="29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56"/>
      <c r="Y80" s="3"/>
      <c r="Z80" s="3"/>
    </row>
    <row r="81">
      <c r="A81" s="9"/>
      <c r="B81" s="9"/>
      <c r="C81" s="59"/>
      <c r="D81" s="58"/>
      <c r="E81" s="59"/>
      <c r="F81" s="59"/>
      <c r="G81" s="58"/>
      <c r="H81" s="3"/>
      <c r="I81" s="59"/>
      <c r="J81" s="5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56"/>
      <c r="Y81" s="3"/>
      <c r="Z81" s="3"/>
    </row>
    <row r="82">
      <c r="A82" s="59"/>
      <c r="B82" s="59"/>
      <c r="C82" s="59"/>
      <c r="D82" s="58"/>
      <c r="E82" s="59"/>
      <c r="F82" s="59"/>
      <c r="G82" s="58"/>
      <c r="H82" s="3"/>
      <c r="I82" s="59"/>
      <c r="J82" s="59"/>
      <c r="K82" s="3"/>
      <c r="L82" s="3"/>
      <c r="M82" s="3"/>
      <c r="N82" s="29"/>
      <c r="O82" s="3"/>
      <c r="P82" s="3"/>
      <c r="Q82" s="3"/>
      <c r="R82" s="3"/>
      <c r="S82" s="3"/>
      <c r="T82" s="3"/>
      <c r="U82" s="3"/>
      <c r="V82" s="3"/>
      <c r="W82" s="3"/>
      <c r="X82" s="56"/>
      <c r="Y82" s="3"/>
      <c r="Z82" s="3"/>
    </row>
    <row r="83">
      <c r="A83" s="59"/>
      <c r="B83" s="59"/>
      <c r="C83" s="59"/>
      <c r="D83" s="58"/>
      <c r="E83" s="59"/>
      <c r="F83" s="59"/>
      <c r="G83" s="58"/>
      <c r="H83" s="3"/>
      <c r="I83" s="59"/>
      <c r="J83" s="59"/>
      <c r="K83" s="3"/>
      <c r="L83" s="3"/>
      <c r="M83" s="3"/>
      <c r="N83" s="29"/>
      <c r="O83" s="3"/>
      <c r="P83" s="3"/>
      <c r="Q83" s="3"/>
      <c r="R83" s="3"/>
      <c r="S83" s="3"/>
      <c r="T83" s="3"/>
      <c r="U83" s="3"/>
      <c r="V83" s="3"/>
      <c r="W83" s="3"/>
      <c r="X83" s="56"/>
      <c r="Y83" s="3"/>
      <c r="Z83" s="3"/>
    </row>
    <row r="84">
      <c r="A84" s="29"/>
      <c r="B84" s="29"/>
      <c r="C84" s="29"/>
      <c r="D84" s="29"/>
      <c r="E84" s="29"/>
      <c r="F84" s="29"/>
      <c r="G84" s="29"/>
      <c r="H84" s="3"/>
      <c r="I84" s="3"/>
      <c r="J84" s="3"/>
      <c r="K84" s="21"/>
      <c r="L84" s="29"/>
      <c r="M84" s="29"/>
      <c r="N84" s="29"/>
      <c r="O84" s="3"/>
      <c r="P84" s="3"/>
      <c r="Q84" s="3"/>
      <c r="R84" s="3"/>
      <c r="S84" s="3"/>
      <c r="T84" s="3"/>
      <c r="U84" s="3"/>
      <c r="V84" s="3"/>
      <c r="W84" s="3"/>
      <c r="X84" s="56"/>
      <c r="Y84" s="3"/>
      <c r="Z84" s="3"/>
    </row>
    <row r="85">
      <c r="A85" s="1" t="s">
        <v>142</v>
      </c>
      <c r="B85" s="2"/>
      <c r="C85" s="2"/>
      <c r="D85" s="2"/>
      <c r="E85" s="1" t="s">
        <v>143</v>
      </c>
      <c r="F85" s="2"/>
      <c r="G85" s="2"/>
      <c r="H85" s="3"/>
      <c r="I85" s="3"/>
      <c r="J85" s="3"/>
      <c r="K85" s="21"/>
      <c r="L85" s="29"/>
      <c r="M85" s="29"/>
      <c r="N85" s="29"/>
      <c r="O85" s="3"/>
      <c r="P85" s="3"/>
      <c r="Q85" s="3"/>
      <c r="R85" s="3"/>
      <c r="S85" s="3"/>
      <c r="T85" s="3"/>
      <c r="U85" s="3"/>
      <c r="V85" s="3"/>
      <c r="W85" s="3"/>
      <c r="X85" s="56"/>
      <c r="Y85" s="3"/>
      <c r="Z85" s="3"/>
    </row>
    <row r="86">
      <c r="A86" s="5" t="s">
        <v>89</v>
      </c>
      <c r="B86" s="5" t="s">
        <v>7</v>
      </c>
      <c r="C86" s="5" t="s">
        <v>5</v>
      </c>
      <c r="D86" s="2"/>
      <c r="E86" s="5" t="s">
        <v>89</v>
      </c>
      <c r="F86" s="5" t="s">
        <v>89</v>
      </c>
      <c r="G86" s="57" t="s">
        <v>135</v>
      </c>
      <c r="H86" s="3"/>
      <c r="I86" s="3"/>
      <c r="J86" s="3"/>
      <c r="K86" s="21"/>
      <c r="L86" s="29"/>
      <c r="M86" s="29"/>
      <c r="N86" s="29"/>
      <c r="O86" s="3"/>
      <c r="P86" s="3"/>
      <c r="Q86" s="3"/>
      <c r="R86" s="3"/>
      <c r="S86" s="3"/>
      <c r="T86" s="3"/>
      <c r="U86" s="3"/>
      <c r="V86" s="3"/>
      <c r="W86" s="3"/>
      <c r="X86" s="56"/>
      <c r="Y86" s="3"/>
      <c r="Z86" s="3"/>
    </row>
    <row r="87">
      <c r="A87" s="8" t="s">
        <v>20</v>
      </c>
      <c r="B87" s="8" t="s">
        <v>21</v>
      </c>
      <c r="C87" s="9" t="s">
        <v>144</v>
      </c>
      <c r="D87" s="29"/>
      <c r="E87" s="8" t="s">
        <v>20</v>
      </c>
      <c r="F87" s="8" t="s">
        <v>21</v>
      </c>
      <c r="G87" s="9" t="s">
        <v>145</v>
      </c>
      <c r="H87" s="3"/>
      <c r="I87" s="3"/>
      <c r="J87" s="3"/>
      <c r="K87" s="21"/>
      <c r="L87" s="29"/>
      <c r="M87" s="29"/>
      <c r="N87" s="29"/>
      <c r="O87" s="3"/>
      <c r="P87" s="3"/>
      <c r="Q87" s="3"/>
      <c r="R87" s="3"/>
      <c r="S87" s="3"/>
      <c r="T87" s="3"/>
      <c r="U87" s="3"/>
      <c r="V87" s="3"/>
      <c r="W87" s="3"/>
      <c r="X87" s="56"/>
      <c r="Y87" s="3"/>
      <c r="Z87" s="3"/>
    </row>
    <row r="88">
      <c r="A88" s="9">
        <v>1.0</v>
      </c>
      <c r="B88" s="9">
        <v>1.0</v>
      </c>
      <c r="C88" s="35">
        <v>40000.0</v>
      </c>
      <c r="D88" s="29"/>
      <c r="E88" s="9">
        <v>2.0</v>
      </c>
      <c r="F88" s="9">
        <v>2.0</v>
      </c>
      <c r="G88" s="9">
        <v>2.0</v>
      </c>
      <c r="H88" s="3"/>
      <c r="I88" s="3"/>
      <c r="J88" s="3"/>
      <c r="K88" s="21"/>
      <c r="L88" s="29"/>
      <c r="M88" s="29"/>
      <c r="N88" s="29"/>
      <c r="O88" s="3"/>
      <c r="P88" s="3"/>
      <c r="Q88" s="3"/>
      <c r="R88" s="3"/>
      <c r="S88" s="3"/>
      <c r="T88" s="3"/>
      <c r="U88" s="3"/>
      <c r="V88" s="3"/>
      <c r="W88" s="3"/>
      <c r="X88" s="56"/>
      <c r="Y88" s="3"/>
      <c r="Z88" s="3"/>
    </row>
    <row r="89">
      <c r="A89" s="9">
        <v>6.0</v>
      </c>
      <c r="B89" s="9">
        <v>5.0</v>
      </c>
      <c r="C89" s="35">
        <v>30000.0</v>
      </c>
      <c r="D89" s="29"/>
      <c r="E89" s="9">
        <v>4.0</v>
      </c>
      <c r="F89" s="9">
        <v>3.0</v>
      </c>
      <c r="G89" s="9">
        <v>1.0</v>
      </c>
      <c r="H89" s="3"/>
      <c r="I89" s="3"/>
      <c r="J89" s="3"/>
      <c r="K89" s="21"/>
      <c r="L89" s="29"/>
      <c r="M89" s="29"/>
      <c r="N89" s="29"/>
      <c r="O89" s="3"/>
      <c r="P89" s="3"/>
      <c r="Q89" s="3"/>
      <c r="R89" s="3"/>
      <c r="S89" s="3"/>
      <c r="T89" s="3"/>
      <c r="U89" s="3"/>
      <c r="V89" s="3"/>
      <c r="W89" s="3"/>
      <c r="X89" s="56"/>
      <c r="Y89" s="3"/>
      <c r="Z89" s="3"/>
    </row>
    <row r="90">
      <c r="A90" s="9"/>
      <c r="B90" s="9"/>
      <c r="C90" s="35"/>
      <c r="D90" s="29"/>
      <c r="E90" s="9">
        <v>5.0</v>
      </c>
      <c r="F90" s="9">
        <v>4.0</v>
      </c>
      <c r="G90" s="9">
        <v>1.0</v>
      </c>
      <c r="H90" s="3"/>
      <c r="I90" s="3"/>
      <c r="J90" s="3"/>
      <c r="K90" s="21"/>
      <c r="L90" s="29"/>
      <c r="M90" s="29"/>
      <c r="N90" s="29"/>
      <c r="O90" s="29"/>
      <c r="P90" s="3"/>
      <c r="Q90" s="3"/>
      <c r="R90" s="3"/>
      <c r="S90" s="3"/>
      <c r="T90" s="3"/>
      <c r="U90" s="3"/>
      <c r="V90" s="3"/>
      <c r="W90" s="3"/>
      <c r="X90" s="56"/>
      <c r="Y90" s="3"/>
      <c r="Z90" s="3"/>
    </row>
    <row r="91">
      <c r="A91" s="59"/>
      <c r="B91" s="59"/>
      <c r="C91" s="60"/>
      <c r="D91" s="29"/>
      <c r="E91" s="9">
        <v>8.0</v>
      </c>
      <c r="F91" s="9">
        <v>6.0</v>
      </c>
      <c r="G91" s="9">
        <v>1.0</v>
      </c>
      <c r="H91" s="29"/>
      <c r="I91" s="29"/>
      <c r="J91" s="29"/>
      <c r="K91" s="21"/>
      <c r="L91" s="29"/>
      <c r="M91" s="29"/>
      <c r="N91" s="29"/>
      <c r="O91" s="29"/>
      <c r="P91" s="3"/>
      <c r="Q91" s="3"/>
      <c r="R91" s="3"/>
      <c r="S91" s="3"/>
      <c r="T91" s="3"/>
      <c r="U91" s="3"/>
      <c r="V91" s="3"/>
      <c r="W91" s="3"/>
      <c r="X91" s="56"/>
      <c r="Y91" s="3"/>
      <c r="Z91" s="3"/>
    </row>
    <row r="92">
      <c r="A92" s="59"/>
      <c r="B92" s="59"/>
      <c r="C92" s="60"/>
      <c r="D92" s="29"/>
      <c r="E92" s="9">
        <v>9.0</v>
      </c>
      <c r="F92" s="9">
        <v>7.0</v>
      </c>
      <c r="G92" s="61">
        <v>1.0</v>
      </c>
      <c r="H92" s="29"/>
      <c r="I92" s="29"/>
      <c r="J92" s="29"/>
      <c r="K92" s="21"/>
      <c r="L92" s="29"/>
      <c r="M92" s="29"/>
      <c r="N92" s="3"/>
      <c r="O92" s="29"/>
      <c r="P92" s="3"/>
      <c r="Q92" s="3"/>
      <c r="R92" s="3"/>
      <c r="S92" s="3"/>
      <c r="T92" s="3"/>
      <c r="U92" s="3"/>
      <c r="V92" s="3"/>
      <c r="W92" s="3"/>
      <c r="X92" s="56"/>
      <c r="Y92" s="3"/>
      <c r="Z92" s="3"/>
    </row>
    <row r="93">
      <c r="A93" s="59"/>
      <c r="B93" s="59"/>
      <c r="C93" s="60"/>
      <c r="D93" s="29"/>
      <c r="E93" s="9"/>
      <c r="F93" s="59"/>
      <c r="G93" s="59"/>
      <c r="H93" s="29"/>
      <c r="I93" s="29"/>
      <c r="J93" s="29"/>
      <c r="K93" s="21"/>
      <c r="L93" s="29"/>
      <c r="M93" s="29"/>
      <c r="N93" s="3"/>
      <c r="O93" s="29"/>
      <c r="P93" s="29"/>
      <c r="Q93" s="29"/>
      <c r="R93" s="29"/>
      <c r="S93" s="29"/>
      <c r="T93" s="3"/>
      <c r="U93" s="3"/>
      <c r="V93" s="3"/>
      <c r="W93" s="3"/>
      <c r="X93" s="56"/>
      <c r="Y93" s="3"/>
      <c r="Z93" s="3"/>
    </row>
    <row r="94">
      <c r="A94" s="59"/>
      <c r="B94" s="59"/>
      <c r="C94" s="60"/>
      <c r="D94" s="29"/>
      <c r="E94" s="59"/>
      <c r="F94" s="59"/>
      <c r="G94" s="59"/>
      <c r="H94" s="29"/>
      <c r="I94" s="29"/>
      <c r="J94" s="29"/>
      <c r="K94" s="21"/>
      <c r="L94" s="29"/>
      <c r="M94" s="29"/>
      <c r="N94" s="29"/>
      <c r="O94" s="29"/>
      <c r="P94" s="29"/>
      <c r="Q94" s="29"/>
      <c r="R94" s="29"/>
      <c r="S94" s="29"/>
      <c r="T94" s="3"/>
      <c r="U94" s="3"/>
      <c r="V94" s="3"/>
      <c r="W94" s="3"/>
      <c r="X94" s="56"/>
      <c r="Y94" s="3"/>
      <c r="Z94" s="3"/>
    </row>
    <row r="95">
      <c r="A95" s="59"/>
      <c r="B95" s="59"/>
      <c r="C95" s="60"/>
      <c r="D95" s="29"/>
      <c r="E95" s="59"/>
      <c r="F95" s="59"/>
      <c r="G95" s="59"/>
      <c r="H95" s="29"/>
      <c r="I95" s="29"/>
      <c r="J95" s="29"/>
      <c r="K95" s="21"/>
      <c r="L95" s="29"/>
      <c r="M95" s="29"/>
      <c r="N95" s="29"/>
      <c r="O95" s="29"/>
      <c r="P95" s="29"/>
      <c r="Q95" s="29"/>
      <c r="R95" s="29"/>
      <c r="S95" s="29"/>
      <c r="T95" s="3"/>
      <c r="U95" s="3"/>
      <c r="V95" s="3"/>
      <c r="W95" s="3"/>
      <c r="X95" s="56"/>
      <c r="Y95" s="3"/>
      <c r="Z95" s="3"/>
    </row>
    <row r="96">
      <c r="A96" s="59"/>
      <c r="B96" s="59"/>
      <c r="C96" s="60"/>
      <c r="D96" s="29"/>
      <c r="E96" s="59"/>
      <c r="F96" s="59"/>
      <c r="G96" s="59"/>
      <c r="H96" s="29"/>
      <c r="I96" s="29"/>
      <c r="J96" s="29"/>
      <c r="K96" s="21"/>
      <c r="L96" s="29"/>
      <c r="M96" s="29"/>
      <c r="N96" s="29"/>
      <c r="O96" s="29"/>
      <c r="P96" s="27"/>
      <c r="Q96" s="21"/>
      <c r="R96" s="21"/>
      <c r="S96" s="21"/>
      <c r="T96" s="21"/>
      <c r="U96" s="21"/>
      <c r="V96" s="3"/>
      <c r="W96" s="3"/>
      <c r="X96" s="56"/>
      <c r="Y96" s="3"/>
      <c r="Z96" s="3"/>
    </row>
    <row r="97">
      <c r="A97" s="59"/>
      <c r="B97" s="59"/>
      <c r="C97" s="60"/>
      <c r="D97" s="29"/>
      <c r="E97" s="59"/>
      <c r="F97" s="59"/>
      <c r="G97" s="59"/>
      <c r="H97" s="29"/>
      <c r="I97" s="29"/>
      <c r="J97" s="29"/>
      <c r="K97" s="21"/>
      <c r="L97" s="29"/>
      <c r="M97" s="29"/>
      <c r="N97" s="29"/>
      <c r="O97" s="29"/>
      <c r="P97" s="26"/>
      <c r="Q97" s="23"/>
      <c r="R97" s="23"/>
      <c r="S97" s="23"/>
      <c r="T97" s="23"/>
      <c r="U97" s="23"/>
      <c r="V97" s="3"/>
      <c r="W97" s="3"/>
      <c r="X97" s="56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21"/>
      <c r="L98" s="29"/>
      <c r="M98" s="29"/>
      <c r="N98" s="29"/>
      <c r="O98" s="3"/>
      <c r="P98" s="27"/>
      <c r="Q98" s="21"/>
      <c r="R98" s="21"/>
      <c r="S98" s="21"/>
      <c r="T98" s="21"/>
      <c r="U98" s="21"/>
      <c r="V98" s="3"/>
      <c r="W98" s="3"/>
      <c r="X98" s="56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21"/>
      <c r="L99" s="29"/>
      <c r="M99" s="29"/>
      <c r="N99" s="29"/>
      <c r="O99" s="3"/>
      <c r="P99" s="27"/>
      <c r="Q99" s="21"/>
      <c r="R99" s="21"/>
      <c r="S99" s="21"/>
      <c r="T99" s="21"/>
      <c r="U99" s="21"/>
      <c r="V99" s="3"/>
      <c r="W99" s="3"/>
      <c r="X99" s="56"/>
      <c r="Y99" s="3"/>
      <c r="Z99" s="3"/>
    </row>
    <row r="100">
      <c r="K100" s="15"/>
      <c r="L100" s="62"/>
      <c r="M100" s="62"/>
      <c r="N100" s="62"/>
      <c r="P100" s="25"/>
      <c r="Q100" s="15"/>
      <c r="R100" s="15"/>
      <c r="S100" s="15"/>
      <c r="T100" s="15"/>
      <c r="U100" s="15"/>
      <c r="X100" s="63"/>
    </row>
    <row r="101">
      <c r="K101" s="15"/>
      <c r="L101" s="62"/>
      <c r="M101" s="62"/>
      <c r="N101" s="62"/>
      <c r="P101" s="25"/>
      <c r="Q101" s="15"/>
      <c r="R101" s="15"/>
      <c r="S101" s="15"/>
      <c r="T101" s="15"/>
      <c r="U101" s="15"/>
      <c r="X101" s="63"/>
    </row>
    <row r="102">
      <c r="K102" s="62"/>
      <c r="L102" s="62"/>
      <c r="M102" s="62"/>
      <c r="N102" s="62"/>
      <c r="P102" s="25"/>
      <c r="Q102" s="15"/>
      <c r="R102" s="15"/>
      <c r="S102" s="15"/>
      <c r="T102" s="15"/>
      <c r="U102" s="15"/>
      <c r="X102" s="63"/>
    </row>
    <row r="103">
      <c r="K103" s="62"/>
      <c r="L103" s="64"/>
      <c r="M103" s="62"/>
      <c r="N103" s="62"/>
      <c r="P103" s="25"/>
      <c r="Q103" s="15"/>
      <c r="R103" s="15"/>
      <c r="S103" s="15"/>
      <c r="T103" s="15"/>
      <c r="U103" s="15"/>
      <c r="X103" s="63"/>
    </row>
    <row r="104">
      <c r="P104" s="25"/>
      <c r="Q104" s="15"/>
      <c r="R104" s="15"/>
      <c r="S104" s="15"/>
      <c r="T104" s="15"/>
      <c r="U104" s="15"/>
      <c r="X104" s="63"/>
    </row>
    <row r="105">
      <c r="P105" s="25"/>
      <c r="Q105" s="15"/>
      <c r="R105" s="15"/>
      <c r="S105" s="15"/>
      <c r="T105" s="15"/>
      <c r="U105" s="15"/>
      <c r="X105" s="63"/>
    </row>
    <row r="106">
      <c r="X106" s="63"/>
    </row>
    <row r="107">
      <c r="X107" s="63"/>
    </row>
    <row r="108">
      <c r="X108" s="63"/>
    </row>
    <row r="109">
      <c r="X109" s="63"/>
    </row>
    <row r="110">
      <c r="X110" s="63"/>
    </row>
    <row r="111">
      <c r="W111" s="65"/>
      <c r="X111" s="66"/>
      <c r="Y111" s="65"/>
      <c r="Z111" s="67"/>
      <c r="AA111" s="65"/>
      <c r="AB111" s="65"/>
      <c r="AC111" s="65"/>
      <c r="AD111" s="65"/>
    </row>
    <row r="112">
      <c r="W112" s="65"/>
      <c r="X112" s="66"/>
      <c r="Y112" s="65"/>
    </row>
    <row r="113">
      <c r="W113" s="65"/>
      <c r="X113" s="66"/>
      <c r="Y113" s="65"/>
    </row>
    <row r="114">
      <c r="W114" s="65"/>
      <c r="X114" s="66"/>
      <c r="Y114" s="65"/>
    </row>
    <row r="115">
      <c r="A115" s="68"/>
      <c r="B115" s="69"/>
      <c r="C115" s="69"/>
      <c r="D115" s="69"/>
      <c r="E115" s="70"/>
      <c r="X115" s="63"/>
    </row>
    <row r="116">
      <c r="A116" s="71"/>
      <c r="B116" s="71"/>
      <c r="C116" s="71"/>
      <c r="D116" s="72"/>
      <c r="E116" s="70"/>
      <c r="X116" s="63"/>
    </row>
    <row r="117">
      <c r="A117" s="37"/>
      <c r="B117" s="37"/>
      <c r="C117" s="37"/>
      <c r="D117" s="15"/>
      <c r="E117" s="70"/>
      <c r="X117" s="63"/>
    </row>
    <row r="118">
      <c r="A118" s="24"/>
      <c r="B118" s="24"/>
      <c r="C118" s="24"/>
      <c r="D118" s="24"/>
      <c r="E118" s="70"/>
      <c r="X118" s="63"/>
    </row>
    <row r="119">
      <c r="A119" s="24"/>
      <c r="B119" s="24"/>
      <c r="C119" s="24"/>
      <c r="D119" s="24"/>
      <c r="E119" s="70"/>
      <c r="X119" s="63"/>
    </row>
    <row r="120">
      <c r="A120" s="73"/>
      <c r="B120" s="73"/>
      <c r="C120" s="73"/>
      <c r="D120" s="24"/>
      <c r="E120" s="70"/>
      <c r="X120" s="63"/>
    </row>
    <row r="121">
      <c r="A121" s="24"/>
      <c r="B121" s="24"/>
      <c r="C121" s="24"/>
      <c r="D121" s="24"/>
      <c r="E121" s="70"/>
      <c r="X121" s="63"/>
    </row>
    <row r="122">
      <c r="A122" s="24"/>
      <c r="B122" s="24"/>
      <c r="C122" s="24"/>
      <c r="D122" s="24"/>
      <c r="E122" s="70"/>
      <c r="X122" s="63"/>
    </row>
    <row r="123">
      <c r="A123" s="24"/>
      <c r="B123" s="24"/>
      <c r="C123" s="24"/>
      <c r="D123" s="24"/>
      <c r="E123" s="70"/>
      <c r="X123" s="63"/>
    </row>
    <row r="124">
      <c r="A124" s="24"/>
      <c r="B124" s="24"/>
      <c r="C124" s="24"/>
      <c r="D124" s="24"/>
      <c r="E124" s="70"/>
      <c r="X124" s="63"/>
    </row>
    <row r="125">
      <c r="A125" s="24"/>
      <c r="B125" s="24"/>
      <c r="C125" s="24"/>
      <c r="D125" s="24"/>
      <c r="X125" s="63"/>
    </row>
    <row r="126">
      <c r="A126" s="24"/>
      <c r="B126" s="24"/>
      <c r="C126" s="24"/>
      <c r="D126" s="24"/>
      <c r="P126" s="62"/>
      <c r="Q126" s="62"/>
      <c r="R126" s="62"/>
      <c r="S126" s="62"/>
      <c r="X126" s="63"/>
    </row>
    <row r="127">
      <c r="A127" s="24"/>
      <c r="B127" s="24"/>
      <c r="C127" s="24"/>
      <c r="D127" s="24"/>
      <c r="P127" s="62"/>
      <c r="Q127" s="62"/>
      <c r="R127" s="62"/>
      <c r="S127" s="62"/>
      <c r="X127" s="63"/>
    </row>
    <row r="128">
      <c r="A128" s="24"/>
      <c r="B128" s="24"/>
      <c r="C128" s="24"/>
      <c r="D128" s="24"/>
      <c r="P128" s="62"/>
      <c r="Q128" s="62"/>
      <c r="R128" s="62"/>
      <c r="S128" s="62"/>
      <c r="X128" s="63"/>
    </row>
    <row r="129">
      <c r="A129" s="24"/>
      <c r="B129" s="24"/>
      <c r="C129" s="24"/>
      <c r="D129" s="24"/>
      <c r="P129" s="62"/>
      <c r="Q129" s="62"/>
      <c r="R129" s="62"/>
      <c r="S129" s="62"/>
      <c r="X129" s="63"/>
    </row>
    <row r="130">
      <c r="A130" s="24"/>
      <c r="B130" s="24"/>
      <c r="C130" s="24"/>
      <c r="D130" s="24"/>
      <c r="P130" s="62"/>
      <c r="Q130" s="62"/>
      <c r="R130" s="62"/>
      <c r="S130" s="62"/>
      <c r="X130" s="63"/>
    </row>
    <row r="131">
      <c r="A131" s="24"/>
      <c r="B131" s="24"/>
      <c r="C131" s="24"/>
      <c r="D131" s="24"/>
      <c r="P131" s="62"/>
      <c r="Q131" s="62"/>
      <c r="R131" s="62"/>
      <c r="S131" s="62"/>
      <c r="X131" s="63"/>
    </row>
    <row r="132">
      <c r="A132" s="24"/>
      <c r="B132" s="24"/>
      <c r="C132" s="24"/>
      <c r="D132" s="24"/>
      <c r="P132" s="62"/>
      <c r="Q132" s="62"/>
      <c r="R132" s="62"/>
      <c r="S132" s="62"/>
      <c r="X132" s="63"/>
    </row>
    <row r="133">
      <c r="A133" s="24"/>
      <c r="B133" s="24"/>
      <c r="C133" s="24"/>
      <c r="D133" s="24"/>
      <c r="P133" s="62"/>
      <c r="Q133" s="62"/>
      <c r="R133" s="62"/>
      <c r="S133" s="62"/>
      <c r="X133" s="63"/>
    </row>
    <row r="134">
      <c r="A134" s="24"/>
      <c r="B134" s="24"/>
      <c r="C134" s="24"/>
      <c r="D134" s="24"/>
      <c r="P134" s="62"/>
      <c r="Q134" s="62"/>
      <c r="R134" s="62"/>
      <c r="S134" s="62"/>
      <c r="X134" s="63"/>
    </row>
    <row r="135">
      <c r="A135" s="24"/>
      <c r="B135" s="24"/>
      <c r="C135" s="24"/>
      <c r="D135" s="24"/>
      <c r="P135" s="62"/>
      <c r="Q135" s="62"/>
      <c r="R135" s="62"/>
      <c r="S135" s="62"/>
      <c r="X135" s="63"/>
    </row>
    <row r="136">
      <c r="A136" s="24"/>
      <c r="B136" s="24"/>
      <c r="C136" s="24"/>
      <c r="D136" s="24"/>
      <c r="P136" s="62"/>
      <c r="Q136" s="62"/>
      <c r="R136" s="62"/>
      <c r="S136" s="62"/>
      <c r="X136" s="63"/>
    </row>
    <row r="137">
      <c r="A137" s="24"/>
      <c r="B137" s="24"/>
      <c r="C137" s="24"/>
      <c r="D137" s="24"/>
      <c r="X137" s="63"/>
    </row>
    <row r="138">
      <c r="A138" s="15"/>
      <c r="B138" s="62"/>
      <c r="C138" s="62"/>
      <c r="D138" s="62"/>
      <c r="X138" s="63"/>
    </row>
    <row r="139">
      <c r="A139" s="15"/>
      <c r="B139" s="62"/>
      <c r="C139" s="62"/>
      <c r="D139" s="62"/>
      <c r="X139" s="63"/>
    </row>
    <row r="140">
      <c r="A140" s="15"/>
      <c r="B140" s="62"/>
      <c r="C140" s="62"/>
      <c r="D140" s="62"/>
      <c r="X140" s="63"/>
    </row>
    <row r="141">
      <c r="A141" s="15"/>
      <c r="B141" s="62"/>
      <c r="C141" s="62"/>
      <c r="D141" s="62"/>
      <c r="X141" s="63"/>
    </row>
    <row r="142">
      <c r="A142" s="15"/>
      <c r="B142" s="62"/>
      <c r="C142" s="62"/>
      <c r="D142" s="62"/>
      <c r="X142" s="63"/>
    </row>
    <row r="143">
      <c r="A143" s="62"/>
      <c r="B143" s="62"/>
      <c r="C143" s="62"/>
      <c r="D143" s="62"/>
      <c r="X143" s="63"/>
    </row>
    <row r="144">
      <c r="A144" s="62"/>
      <c r="X144" s="63"/>
    </row>
    <row r="145">
      <c r="A145" s="62"/>
      <c r="D145" s="62"/>
      <c r="E145" s="62"/>
      <c r="X145" s="63"/>
    </row>
    <row r="146">
      <c r="A146" s="62"/>
      <c r="D146" s="62"/>
      <c r="E146" s="62"/>
      <c r="X146" s="63"/>
    </row>
    <row r="147">
      <c r="A147" s="62"/>
      <c r="D147" s="62"/>
      <c r="E147" s="62"/>
      <c r="X147" s="63"/>
    </row>
    <row r="148">
      <c r="X148" s="63"/>
    </row>
    <row r="149">
      <c r="X149" s="63"/>
    </row>
    <row r="150">
      <c r="X150" s="63"/>
    </row>
    <row r="151">
      <c r="X151" s="63"/>
    </row>
    <row r="152">
      <c r="X152" s="63"/>
    </row>
    <row r="153">
      <c r="X153" s="63"/>
    </row>
    <row r="154">
      <c r="X154" s="63"/>
    </row>
    <row r="155">
      <c r="X155" s="63"/>
    </row>
    <row r="156">
      <c r="X156" s="63"/>
    </row>
    <row r="157">
      <c r="X157" s="63"/>
    </row>
    <row r="158">
      <c r="X158" s="63"/>
    </row>
    <row r="159">
      <c r="X159" s="63"/>
    </row>
    <row r="160">
      <c r="X160" s="63"/>
    </row>
    <row r="161">
      <c r="X161" s="63"/>
    </row>
    <row r="162">
      <c r="X162" s="63"/>
    </row>
    <row r="163">
      <c r="X163" s="63"/>
    </row>
    <row r="164">
      <c r="X164" s="63"/>
    </row>
    <row r="165">
      <c r="X165" s="63"/>
    </row>
    <row r="166">
      <c r="X166" s="63"/>
    </row>
    <row r="167">
      <c r="X167" s="63"/>
    </row>
    <row r="168">
      <c r="X168" s="63"/>
    </row>
    <row r="169">
      <c r="X169" s="63"/>
    </row>
    <row r="170">
      <c r="X170" s="63"/>
    </row>
    <row r="171">
      <c r="X171" s="63"/>
    </row>
    <row r="172">
      <c r="X172" s="63"/>
    </row>
    <row r="173">
      <c r="X173" s="63"/>
    </row>
    <row r="174">
      <c r="X174" s="63"/>
    </row>
    <row r="175">
      <c r="X175" s="63"/>
    </row>
    <row r="176">
      <c r="X176" s="63"/>
    </row>
    <row r="177">
      <c r="X177" s="63"/>
    </row>
    <row r="178">
      <c r="X178" s="63"/>
    </row>
    <row r="179">
      <c r="X179" s="63"/>
    </row>
    <row r="180">
      <c r="X180" s="63"/>
    </row>
    <row r="181">
      <c r="X181" s="63"/>
    </row>
    <row r="182">
      <c r="X182" s="63"/>
    </row>
    <row r="183">
      <c r="X183" s="63"/>
    </row>
    <row r="184">
      <c r="X184" s="63"/>
    </row>
    <row r="185">
      <c r="X185" s="63"/>
    </row>
    <row r="186">
      <c r="X186" s="63"/>
    </row>
    <row r="187">
      <c r="X187" s="63"/>
    </row>
    <row r="188">
      <c r="X188" s="63"/>
    </row>
    <row r="189">
      <c r="X189" s="63"/>
    </row>
    <row r="190">
      <c r="X190" s="63"/>
    </row>
    <row r="191">
      <c r="X191" s="63"/>
    </row>
    <row r="192">
      <c r="X192" s="63"/>
    </row>
    <row r="193">
      <c r="X193" s="63"/>
    </row>
    <row r="194">
      <c r="X194" s="63"/>
    </row>
    <row r="195">
      <c r="X195" s="63"/>
    </row>
    <row r="196">
      <c r="X196" s="63"/>
    </row>
    <row r="197">
      <c r="X197" s="63"/>
    </row>
    <row r="198">
      <c r="X198" s="63"/>
    </row>
    <row r="199">
      <c r="X199" s="63"/>
    </row>
    <row r="200">
      <c r="X200" s="63"/>
    </row>
    <row r="201">
      <c r="X201" s="63"/>
    </row>
    <row r="202">
      <c r="X202" s="63"/>
    </row>
    <row r="203">
      <c r="X203" s="63"/>
    </row>
    <row r="204">
      <c r="X204" s="63"/>
    </row>
    <row r="205">
      <c r="X205" s="63"/>
    </row>
    <row r="206">
      <c r="X206" s="63"/>
    </row>
    <row r="207">
      <c r="X207" s="63"/>
    </row>
    <row r="208">
      <c r="X208" s="63"/>
    </row>
    <row r="209">
      <c r="X209" s="63"/>
    </row>
    <row r="210">
      <c r="X210" s="63"/>
    </row>
    <row r="211">
      <c r="X211" s="63"/>
    </row>
    <row r="212">
      <c r="X212" s="63"/>
    </row>
    <row r="213">
      <c r="X213" s="63"/>
    </row>
    <row r="214">
      <c r="X214" s="63"/>
    </row>
    <row r="215">
      <c r="X215" s="63"/>
    </row>
    <row r="216">
      <c r="X216" s="63"/>
    </row>
    <row r="217">
      <c r="X217" s="63"/>
    </row>
    <row r="218">
      <c r="X218" s="63"/>
    </row>
    <row r="219">
      <c r="X219" s="63"/>
    </row>
    <row r="220">
      <c r="X220" s="63"/>
    </row>
    <row r="221">
      <c r="X221" s="63"/>
    </row>
    <row r="222">
      <c r="X222" s="63"/>
    </row>
    <row r="223">
      <c r="X223" s="63"/>
    </row>
    <row r="224">
      <c r="X224" s="63"/>
    </row>
    <row r="225">
      <c r="X225" s="63"/>
    </row>
    <row r="226">
      <c r="X226" s="63"/>
    </row>
    <row r="227">
      <c r="X227" s="63"/>
    </row>
    <row r="228">
      <c r="X228" s="63"/>
    </row>
    <row r="229">
      <c r="X229" s="63"/>
    </row>
    <row r="230">
      <c r="X230" s="63"/>
    </row>
    <row r="231">
      <c r="X231" s="63"/>
    </row>
    <row r="232">
      <c r="X232" s="63"/>
    </row>
    <row r="233">
      <c r="X233" s="63"/>
    </row>
    <row r="234">
      <c r="X234" s="63"/>
    </row>
    <row r="235">
      <c r="X235" s="63"/>
    </row>
    <row r="236">
      <c r="X236" s="63"/>
    </row>
    <row r="237">
      <c r="X237" s="63"/>
    </row>
    <row r="238">
      <c r="X238" s="63"/>
    </row>
    <row r="239">
      <c r="X239" s="63"/>
    </row>
    <row r="240">
      <c r="X240" s="63"/>
    </row>
    <row r="241">
      <c r="X241" s="63"/>
    </row>
    <row r="242">
      <c r="X242" s="63"/>
    </row>
    <row r="243">
      <c r="X243" s="63"/>
    </row>
    <row r="244">
      <c r="X244" s="63"/>
    </row>
    <row r="245">
      <c r="X245" s="63"/>
    </row>
    <row r="246">
      <c r="X246" s="63"/>
    </row>
    <row r="247">
      <c r="X247" s="63"/>
    </row>
    <row r="248">
      <c r="X248" s="63"/>
    </row>
    <row r="249">
      <c r="X249" s="63"/>
    </row>
    <row r="250">
      <c r="X250" s="63"/>
    </row>
    <row r="251">
      <c r="X251" s="63"/>
    </row>
    <row r="252">
      <c r="X252" s="63"/>
    </row>
    <row r="253">
      <c r="X253" s="63"/>
    </row>
    <row r="254">
      <c r="X254" s="63"/>
    </row>
    <row r="255">
      <c r="X255" s="63"/>
    </row>
    <row r="256">
      <c r="X256" s="63"/>
    </row>
    <row r="257">
      <c r="X257" s="63"/>
    </row>
    <row r="258">
      <c r="X258" s="63"/>
    </row>
    <row r="259">
      <c r="X259" s="63"/>
    </row>
    <row r="260">
      <c r="X260" s="63"/>
    </row>
    <row r="261">
      <c r="X261" s="63"/>
    </row>
    <row r="262">
      <c r="X262" s="63"/>
    </row>
    <row r="263">
      <c r="X263" s="63"/>
    </row>
    <row r="264">
      <c r="X264" s="63"/>
    </row>
    <row r="265">
      <c r="X265" s="63"/>
    </row>
    <row r="266">
      <c r="X266" s="63"/>
    </row>
    <row r="267">
      <c r="X267" s="63"/>
    </row>
    <row r="268">
      <c r="X268" s="63"/>
    </row>
    <row r="269">
      <c r="X269" s="63"/>
    </row>
    <row r="270">
      <c r="X270" s="63"/>
    </row>
    <row r="271">
      <c r="X271" s="63"/>
    </row>
    <row r="272">
      <c r="X272" s="63"/>
    </row>
    <row r="273">
      <c r="X273" s="63"/>
    </row>
    <row r="274">
      <c r="X274" s="63"/>
    </row>
    <row r="275">
      <c r="X275" s="63"/>
    </row>
    <row r="276">
      <c r="X276" s="63"/>
    </row>
    <row r="277">
      <c r="X277" s="63"/>
    </row>
    <row r="278">
      <c r="X278" s="63"/>
    </row>
    <row r="279">
      <c r="X279" s="63"/>
    </row>
    <row r="280">
      <c r="X280" s="63"/>
    </row>
    <row r="281">
      <c r="X281" s="63"/>
    </row>
    <row r="282">
      <c r="X282" s="63"/>
    </row>
    <row r="283">
      <c r="X283" s="63"/>
    </row>
    <row r="284">
      <c r="X284" s="63"/>
    </row>
    <row r="285">
      <c r="X285" s="63"/>
    </row>
    <row r="286">
      <c r="X286" s="63"/>
    </row>
    <row r="287">
      <c r="X287" s="63"/>
    </row>
    <row r="288">
      <c r="X288" s="63"/>
    </row>
    <row r="289">
      <c r="X289" s="63"/>
    </row>
    <row r="290">
      <c r="X290" s="63"/>
    </row>
    <row r="291">
      <c r="X291" s="63"/>
    </row>
    <row r="292">
      <c r="X292" s="63"/>
    </row>
    <row r="293">
      <c r="X293" s="63"/>
    </row>
    <row r="294">
      <c r="X294" s="63"/>
    </row>
    <row r="295">
      <c r="X295" s="63"/>
    </row>
    <row r="296">
      <c r="X296" s="63"/>
    </row>
    <row r="297">
      <c r="X297" s="63"/>
    </row>
    <row r="298">
      <c r="X298" s="63"/>
    </row>
    <row r="299">
      <c r="X299" s="63"/>
    </row>
    <row r="300">
      <c r="X300" s="63"/>
    </row>
    <row r="301">
      <c r="X301" s="63"/>
    </row>
    <row r="302">
      <c r="X302" s="63"/>
    </row>
    <row r="303">
      <c r="X303" s="63"/>
    </row>
    <row r="304">
      <c r="X304" s="63"/>
    </row>
    <row r="305">
      <c r="X305" s="63"/>
    </row>
    <row r="306">
      <c r="X306" s="63"/>
    </row>
    <row r="307">
      <c r="X307" s="63"/>
    </row>
    <row r="308">
      <c r="X308" s="63"/>
    </row>
    <row r="309">
      <c r="X309" s="63"/>
    </row>
    <row r="310">
      <c r="X310" s="63"/>
    </row>
    <row r="311">
      <c r="X311" s="63"/>
    </row>
    <row r="312">
      <c r="X312" s="63"/>
    </row>
    <row r="313">
      <c r="X313" s="63"/>
    </row>
    <row r="314">
      <c r="X314" s="63"/>
    </row>
    <row r="315">
      <c r="X315" s="63"/>
    </row>
    <row r="316">
      <c r="X316" s="63"/>
    </row>
    <row r="317">
      <c r="X317" s="63"/>
    </row>
    <row r="318">
      <c r="X318" s="63"/>
    </row>
    <row r="319">
      <c r="X319" s="63"/>
    </row>
    <row r="320">
      <c r="X320" s="63"/>
    </row>
    <row r="321">
      <c r="X321" s="63"/>
    </row>
    <row r="322">
      <c r="X322" s="63"/>
    </row>
    <row r="323">
      <c r="X323" s="63"/>
    </row>
    <row r="324">
      <c r="X324" s="63"/>
    </row>
    <row r="325">
      <c r="X325" s="63"/>
    </row>
    <row r="326">
      <c r="X326" s="63"/>
    </row>
    <row r="327">
      <c r="X327" s="63"/>
    </row>
    <row r="328">
      <c r="X328" s="63"/>
    </row>
    <row r="329">
      <c r="X329" s="63"/>
    </row>
    <row r="330">
      <c r="X330" s="63"/>
    </row>
    <row r="331">
      <c r="X331" s="63"/>
    </row>
    <row r="332">
      <c r="X332" s="63"/>
    </row>
    <row r="333">
      <c r="X333" s="63"/>
    </row>
    <row r="334">
      <c r="X334" s="63"/>
    </row>
    <row r="335">
      <c r="X335" s="63"/>
    </row>
    <row r="336">
      <c r="X336" s="63"/>
    </row>
    <row r="337">
      <c r="X337" s="63"/>
    </row>
    <row r="338">
      <c r="X338" s="63"/>
    </row>
    <row r="339">
      <c r="X339" s="63"/>
    </row>
    <row r="340">
      <c r="X340" s="63"/>
    </row>
    <row r="341">
      <c r="X341" s="63"/>
    </row>
    <row r="342">
      <c r="X342" s="63"/>
    </row>
    <row r="343">
      <c r="X343" s="63"/>
    </row>
    <row r="344">
      <c r="X344" s="63"/>
    </row>
    <row r="345">
      <c r="X345" s="63"/>
    </row>
    <row r="346">
      <c r="X346" s="63"/>
    </row>
    <row r="347">
      <c r="X347" s="63"/>
    </row>
    <row r="348">
      <c r="X348" s="63"/>
    </row>
    <row r="349">
      <c r="X349" s="63"/>
    </row>
    <row r="350">
      <c r="X350" s="63"/>
    </row>
    <row r="351">
      <c r="X351" s="63"/>
    </row>
    <row r="352">
      <c r="X352" s="63"/>
    </row>
    <row r="353">
      <c r="X353" s="63"/>
    </row>
    <row r="354">
      <c r="X354" s="63"/>
    </row>
    <row r="355">
      <c r="X355" s="63"/>
    </row>
    <row r="356">
      <c r="X356" s="63"/>
    </row>
    <row r="357">
      <c r="X357" s="63"/>
    </row>
    <row r="358">
      <c r="X358" s="63"/>
    </row>
    <row r="359">
      <c r="X359" s="63"/>
    </row>
    <row r="360">
      <c r="X360" s="63"/>
    </row>
    <row r="361">
      <c r="X361" s="63"/>
    </row>
    <row r="362">
      <c r="X362" s="63"/>
    </row>
    <row r="363">
      <c r="X363" s="63"/>
    </row>
    <row r="364">
      <c r="X364" s="63"/>
    </row>
    <row r="365">
      <c r="X365" s="63"/>
    </row>
    <row r="366">
      <c r="X366" s="63"/>
    </row>
    <row r="367">
      <c r="X367" s="63"/>
    </row>
    <row r="368">
      <c r="X368" s="63"/>
    </row>
    <row r="369">
      <c r="X369" s="63"/>
    </row>
    <row r="370">
      <c r="X370" s="63"/>
    </row>
    <row r="371">
      <c r="X371" s="63"/>
    </row>
    <row r="372">
      <c r="X372" s="63"/>
    </row>
    <row r="373">
      <c r="X373" s="63"/>
    </row>
    <row r="374">
      <c r="X374" s="63"/>
    </row>
    <row r="375">
      <c r="X375" s="63"/>
    </row>
    <row r="376">
      <c r="X376" s="63"/>
    </row>
    <row r="377">
      <c r="X377" s="63"/>
    </row>
    <row r="378">
      <c r="X378" s="63"/>
    </row>
    <row r="379">
      <c r="X379" s="63"/>
    </row>
    <row r="380">
      <c r="X380" s="63"/>
    </row>
    <row r="381">
      <c r="X381" s="63"/>
    </row>
    <row r="382">
      <c r="X382" s="63"/>
    </row>
    <row r="383">
      <c r="X383" s="63"/>
    </row>
    <row r="384">
      <c r="X384" s="63"/>
    </row>
    <row r="385">
      <c r="X385" s="63"/>
    </row>
    <row r="386">
      <c r="X386" s="63"/>
    </row>
    <row r="387">
      <c r="X387" s="63"/>
    </row>
    <row r="388">
      <c r="X388" s="63"/>
    </row>
    <row r="389">
      <c r="X389" s="63"/>
    </row>
    <row r="390">
      <c r="X390" s="63"/>
    </row>
    <row r="391">
      <c r="X391" s="63"/>
    </row>
    <row r="392">
      <c r="X392" s="63"/>
    </row>
    <row r="393">
      <c r="X393" s="63"/>
    </row>
    <row r="394">
      <c r="X394" s="63"/>
    </row>
    <row r="395">
      <c r="X395" s="63"/>
    </row>
    <row r="396">
      <c r="X396" s="63"/>
    </row>
    <row r="397">
      <c r="X397" s="63"/>
    </row>
    <row r="398">
      <c r="X398" s="63"/>
    </row>
    <row r="399">
      <c r="X399" s="63"/>
    </row>
    <row r="400">
      <c r="X400" s="63"/>
    </row>
    <row r="401">
      <c r="X401" s="63"/>
    </row>
    <row r="402">
      <c r="X402" s="63"/>
    </row>
    <row r="403">
      <c r="X403" s="63"/>
    </row>
    <row r="404">
      <c r="X404" s="63"/>
    </row>
    <row r="405">
      <c r="X405" s="63"/>
    </row>
    <row r="406">
      <c r="X406" s="63"/>
    </row>
    <row r="407">
      <c r="X407" s="63"/>
    </row>
    <row r="408">
      <c r="X408" s="63"/>
    </row>
    <row r="409">
      <c r="X409" s="63"/>
    </row>
    <row r="410">
      <c r="X410" s="63"/>
    </row>
    <row r="411">
      <c r="X411" s="63"/>
    </row>
    <row r="412">
      <c r="X412" s="63"/>
    </row>
    <row r="413">
      <c r="X413" s="63"/>
    </row>
    <row r="414">
      <c r="X414" s="63"/>
    </row>
    <row r="415">
      <c r="X415" s="63"/>
    </row>
    <row r="416">
      <c r="X416" s="63"/>
    </row>
    <row r="417">
      <c r="X417" s="63"/>
    </row>
    <row r="418">
      <c r="X418" s="63"/>
    </row>
    <row r="419">
      <c r="X419" s="63"/>
    </row>
    <row r="420">
      <c r="X420" s="63"/>
    </row>
    <row r="421">
      <c r="X421" s="63"/>
    </row>
    <row r="422">
      <c r="X422" s="63"/>
    </row>
    <row r="423">
      <c r="X423" s="63"/>
    </row>
    <row r="424">
      <c r="X424" s="63"/>
    </row>
    <row r="425">
      <c r="X425" s="63"/>
    </row>
    <row r="426">
      <c r="X426" s="63"/>
    </row>
    <row r="427">
      <c r="X427" s="63"/>
    </row>
    <row r="428">
      <c r="X428" s="63"/>
    </row>
    <row r="429">
      <c r="X429" s="63"/>
    </row>
    <row r="430">
      <c r="X430" s="63"/>
    </row>
    <row r="431">
      <c r="X431" s="63"/>
    </row>
    <row r="432">
      <c r="X432" s="63"/>
    </row>
    <row r="433">
      <c r="X433" s="63"/>
    </row>
    <row r="434">
      <c r="X434" s="63"/>
    </row>
    <row r="435">
      <c r="X435" s="63"/>
    </row>
    <row r="436">
      <c r="X436" s="63"/>
    </row>
    <row r="437">
      <c r="X437" s="63"/>
    </row>
    <row r="438">
      <c r="X438" s="63"/>
    </row>
    <row r="439">
      <c r="X439" s="63"/>
    </row>
    <row r="440">
      <c r="X440" s="63"/>
    </row>
    <row r="441">
      <c r="X441" s="63"/>
    </row>
    <row r="442">
      <c r="X442" s="63"/>
    </row>
    <row r="443">
      <c r="X443" s="63"/>
    </row>
    <row r="444">
      <c r="X444" s="63"/>
    </row>
    <row r="445">
      <c r="X445" s="63"/>
    </row>
    <row r="446">
      <c r="X446" s="63"/>
    </row>
    <row r="447">
      <c r="X447" s="63"/>
    </row>
    <row r="448">
      <c r="X448" s="63"/>
    </row>
    <row r="449">
      <c r="X449" s="63"/>
    </row>
    <row r="450">
      <c r="X450" s="63"/>
    </row>
    <row r="451">
      <c r="X451" s="63"/>
    </row>
    <row r="452">
      <c r="X452" s="63"/>
    </row>
    <row r="453">
      <c r="X453" s="63"/>
    </row>
    <row r="454">
      <c r="X454" s="63"/>
    </row>
    <row r="455">
      <c r="X455" s="63"/>
    </row>
    <row r="456">
      <c r="X456" s="63"/>
    </row>
    <row r="457">
      <c r="X457" s="63"/>
    </row>
    <row r="458">
      <c r="X458" s="63"/>
    </row>
    <row r="459">
      <c r="X459" s="63"/>
    </row>
    <row r="460">
      <c r="X460" s="63"/>
    </row>
    <row r="461">
      <c r="X461" s="63"/>
    </row>
    <row r="462">
      <c r="X462" s="63"/>
    </row>
    <row r="463">
      <c r="X463" s="63"/>
    </row>
    <row r="464">
      <c r="X464" s="63"/>
    </row>
    <row r="465">
      <c r="X465" s="63"/>
    </row>
    <row r="466">
      <c r="X466" s="63"/>
    </row>
    <row r="467">
      <c r="X467" s="63"/>
    </row>
    <row r="468">
      <c r="X468" s="63"/>
    </row>
    <row r="469">
      <c r="X469" s="63"/>
    </row>
    <row r="470">
      <c r="X470" s="63"/>
    </row>
    <row r="471">
      <c r="X471" s="63"/>
    </row>
    <row r="472">
      <c r="X472" s="63"/>
    </row>
    <row r="473">
      <c r="X473" s="63"/>
    </row>
    <row r="474">
      <c r="X474" s="63"/>
    </row>
    <row r="475">
      <c r="X475" s="63"/>
    </row>
    <row r="476">
      <c r="X476" s="63"/>
    </row>
    <row r="477">
      <c r="X477" s="63"/>
    </row>
    <row r="478">
      <c r="X478" s="63"/>
    </row>
    <row r="479">
      <c r="X479" s="63"/>
    </row>
    <row r="480">
      <c r="X480" s="63"/>
    </row>
    <row r="481">
      <c r="X481" s="63"/>
    </row>
    <row r="482">
      <c r="X482" s="63"/>
    </row>
    <row r="483">
      <c r="X483" s="63"/>
    </row>
    <row r="484">
      <c r="X484" s="63"/>
    </row>
    <row r="485">
      <c r="X485" s="63"/>
    </row>
    <row r="486">
      <c r="X486" s="63"/>
    </row>
    <row r="487">
      <c r="X487" s="63"/>
    </row>
    <row r="488">
      <c r="X488" s="63"/>
    </row>
    <row r="489">
      <c r="X489" s="63"/>
    </row>
    <row r="490">
      <c r="X490" s="63"/>
    </row>
    <row r="491">
      <c r="X491" s="63"/>
    </row>
    <row r="492">
      <c r="X492" s="63"/>
    </row>
    <row r="493">
      <c r="X493" s="63"/>
    </row>
    <row r="494">
      <c r="X494" s="63"/>
    </row>
    <row r="495">
      <c r="X495" s="63"/>
    </row>
    <row r="496">
      <c r="X496" s="63"/>
    </row>
    <row r="497">
      <c r="X497" s="63"/>
    </row>
    <row r="498">
      <c r="X498" s="63"/>
    </row>
    <row r="499">
      <c r="X499" s="63"/>
    </row>
    <row r="500">
      <c r="X500" s="63"/>
    </row>
    <row r="501">
      <c r="X501" s="63"/>
    </row>
    <row r="502">
      <c r="X502" s="63"/>
    </row>
    <row r="503">
      <c r="X503" s="63"/>
    </row>
    <row r="504">
      <c r="X504" s="63"/>
    </row>
    <row r="505">
      <c r="X505" s="63"/>
    </row>
    <row r="506">
      <c r="X506" s="63"/>
    </row>
    <row r="507">
      <c r="X507" s="63"/>
    </row>
    <row r="508">
      <c r="X508" s="63"/>
    </row>
    <row r="509">
      <c r="X509" s="63"/>
    </row>
    <row r="510">
      <c r="X510" s="63"/>
    </row>
    <row r="511">
      <c r="X511" s="63"/>
    </row>
    <row r="512">
      <c r="X512" s="63"/>
    </row>
    <row r="513">
      <c r="X513" s="63"/>
    </row>
    <row r="514">
      <c r="X514" s="63"/>
    </row>
    <row r="515">
      <c r="X515" s="63"/>
    </row>
    <row r="516">
      <c r="X516" s="63"/>
    </row>
    <row r="517">
      <c r="X517" s="63"/>
    </row>
    <row r="518">
      <c r="X518" s="63"/>
    </row>
    <row r="519">
      <c r="X519" s="63"/>
    </row>
    <row r="520">
      <c r="X520" s="63"/>
    </row>
    <row r="521">
      <c r="X521" s="63"/>
    </row>
    <row r="522">
      <c r="X522" s="63"/>
    </row>
    <row r="523">
      <c r="X523" s="63"/>
    </row>
    <row r="524">
      <c r="X524" s="63"/>
    </row>
    <row r="525">
      <c r="X525" s="63"/>
    </row>
    <row r="526">
      <c r="X526" s="63"/>
    </row>
    <row r="527">
      <c r="X527" s="63"/>
    </row>
    <row r="528">
      <c r="X528" s="63"/>
    </row>
    <row r="529">
      <c r="X529" s="63"/>
    </row>
    <row r="530">
      <c r="X530" s="63"/>
    </row>
    <row r="531">
      <c r="X531" s="63"/>
    </row>
    <row r="532">
      <c r="X532" s="63"/>
    </row>
    <row r="533">
      <c r="X533" s="63"/>
    </row>
    <row r="534">
      <c r="X534" s="63"/>
    </row>
    <row r="535">
      <c r="X535" s="63"/>
    </row>
    <row r="536">
      <c r="X536" s="63"/>
    </row>
    <row r="537">
      <c r="X537" s="63"/>
    </row>
    <row r="538">
      <c r="X538" s="63"/>
    </row>
    <row r="539">
      <c r="X539" s="63"/>
    </row>
    <row r="540">
      <c r="X540" s="63"/>
    </row>
    <row r="541">
      <c r="X541" s="63"/>
    </row>
    <row r="542">
      <c r="X542" s="63"/>
    </row>
    <row r="543">
      <c r="X543" s="63"/>
    </row>
    <row r="544">
      <c r="X544" s="63"/>
    </row>
    <row r="545">
      <c r="X545" s="63"/>
    </row>
    <row r="546">
      <c r="X546" s="63"/>
    </row>
    <row r="547">
      <c r="X547" s="63"/>
    </row>
    <row r="548">
      <c r="X548" s="63"/>
    </row>
    <row r="549">
      <c r="X549" s="63"/>
    </row>
    <row r="550">
      <c r="X550" s="63"/>
    </row>
    <row r="551">
      <c r="X551" s="63"/>
    </row>
    <row r="552">
      <c r="X552" s="63"/>
    </row>
    <row r="553">
      <c r="X553" s="63"/>
    </row>
    <row r="554">
      <c r="X554" s="63"/>
    </row>
    <row r="555">
      <c r="X555" s="63"/>
    </row>
    <row r="556">
      <c r="X556" s="63"/>
    </row>
    <row r="557">
      <c r="X557" s="63"/>
    </row>
    <row r="558">
      <c r="X558" s="63"/>
    </row>
    <row r="559">
      <c r="X559" s="63"/>
    </row>
    <row r="560">
      <c r="X560" s="63"/>
    </row>
    <row r="561">
      <c r="X561" s="63"/>
    </row>
    <row r="562">
      <c r="X562" s="63"/>
    </row>
    <row r="563">
      <c r="X563" s="63"/>
    </row>
    <row r="564">
      <c r="X564" s="63"/>
    </row>
    <row r="565">
      <c r="X565" s="63"/>
    </row>
    <row r="566">
      <c r="X566" s="63"/>
    </row>
    <row r="567">
      <c r="X567" s="63"/>
    </row>
    <row r="568">
      <c r="X568" s="63"/>
    </row>
    <row r="569">
      <c r="X569" s="63"/>
    </row>
    <row r="570">
      <c r="X570" s="63"/>
    </row>
    <row r="571">
      <c r="X571" s="63"/>
    </row>
    <row r="572">
      <c r="X572" s="63"/>
    </row>
    <row r="573">
      <c r="X573" s="63"/>
    </row>
    <row r="574">
      <c r="X574" s="63"/>
    </row>
    <row r="575">
      <c r="X575" s="63"/>
    </row>
    <row r="576">
      <c r="X576" s="63"/>
    </row>
    <row r="577">
      <c r="X577" s="63"/>
    </row>
    <row r="578">
      <c r="X578" s="63"/>
    </row>
    <row r="579">
      <c r="X579" s="63"/>
    </row>
    <row r="580">
      <c r="X580" s="63"/>
    </row>
    <row r="581">
      <c r="X581" s="63"/>
    </row>
    <row r="582">
      <c r="X582" s="63"/>
    </row>
    <row r="583">
      <c r="X583" s="63"/>
    </row>
    <row r="584">
      <c r="X584" s="63"/>
    </row>
    <row r="585">
      <c r="X585" s="63"/>
    </row>
    <row r="586">
      <c r="X586" s="63"/>
    </row>
    <row r="587">
      <c r="X587" s="63"/>
    </row>
    <row r="588">
      <c r="X588" s="63"/>
    </row>
    <row r="589">
      <c r="X589" s="63"/>
    </row>
    <row r="590">
      <c r="X590" s="63"/>
    </row>
    <row r="591">
      <c r="X591" s="63"/>
    </row>
    <row r="592">
      <c r="X592" s="63"/>
    </row>
    <row r="593">
      <c r="X593" s="63"/>
    </row>
    <row r="594">
      <c r="X594" s="63"/>
    </row>
    <row r="595">
      <c r="X595" s="63"/>
    </row>
    <row r="596">
      <c r="X596" s="63"/>
    </row>
    <row r="597">
      <c r="X597" s="63"/>
    </row>
    <row r="598">
      <c r="X598" s="63"/>
    </row>
    <row r="599">
      <c r="X599" s="63"/>
    </row>
    <row r="600">
      <c r="X600" s="63"/>
    </row>
    <row r="601">
      <c r="X601" s="63"/>
    </row>
    <row r="602">
      <c r="X602" s="63"/>
    </row>
    <row r="603">
      <c r="X603" s="63"/>
    </row>
    <row r="604">
      <c r="X604" s="63"/>
    </row>
    <row r="605">
      <c r="X605" s="63"/>
    </row>
    <row r="606">
      <c r="X606" s="63"/>
    </row>
    <row r="607">
      <c r="X607" s="63"/>
    </row>
    <row r="608">
      <c r="X608" s="63"/>
    </row>
    <row r="609">
      <c r="X609" s="63"/>
    </row>
    <row r="610">
      <c r="X610" s="63"/>
    </row>
    <row r="611">
      <c r="X611" s="63"/>
    </row>
    <row r="612">
      <c r="X612" s="63"/>
    </row>
    <row r="613">
      <c r="X613" s="63"/>
    </row>
    <row r="614">
      <c r="X614" s="63"/>
    </row>
    <row r="615">
      <c r="X615" s="63"/>
    </row>
    <row r="616">
      <c r="X616" s="63"/>
    </row>
    <row r="617">
      <c r="X617" s="63"/>
    </row>
    <row r="618">
      <c r="X618" s="63"/>
    </row>
    <row r="619">
      <c r="X619" s="63"/>
    </row>
    <row r="620">
      <c r="X620" s="63"/>
    </row>
    <row r="621">
      <c r="X621" s="63"/>
    </row>
    <row r="622">
      <c r="X622" s="63"/>
    </row>
    <row r="623">
      <c r="X623" s="63"/>
    </row>
    <row r="624">
      <c r="X624" s="63"/>
    </row>
    <row r="625">
      <c r="X625" s="63"/>
    </row>
    <row r="626">
      <c r="X626" s="63"/>
    </row>
    <row r="627">
      <c r="X627" s="63"/>
    </row>
    <row r="628">
      <c r="X628" s="63"/>
    </row>
    <row r="629">
      <c r="X629" s="63"/>
    </row>
    <row r="630">
      <c r="X630" s="63"/>
    </row>
    <row r="631">
      <c r="X631" s="63"/>
    </row>
    <row r="632">
      <c r="X632" s="63"/>
    </row>
    <row r="633">
      <c r="X633" s="63"/>
    </row>
    <row r="634">
      <c r="X634" s="63"/>
    </row>
    <row r="635">
      <c r="X635" s="63"/>
    </row>
    <row r="636">
      <c r="X636" s="63"/>
    </row>
    <row r="637">
      <c r="X637" s="63"/>
    </row>
    <row r="638">
      <c r="X638" s="63"/>
    </row>
    <row r="639">
      <c r="X639" s="63"/>
    </row>
    <row r="640">
      <c r="X640" s="63"/>
    </row>
    <row r="641">
      <c r="X641" s="63"/>
    </row>
    <row r="642">
      <c r="X642" s="63"/>
    </row>
    <row r="643">
      <c r="X643" s="63"/>
    </row>
    <row r="644">
      <c r="X644" s="63"/>
    </row>
    <row r="645">
      <c r="X645" s="63"/>
    </row>
    <row r="646">
      <c r="X646" s="63"/>
    </row>
    <row r="647">
      <c r="X647" s="63"/>
    </row>
    <row r="648">
      <c r="X648" s="63"/>
    </row>
    <row r="649">
      <c r="X649" s="63"/>
    </row>
    <row r="650">
      <c r="X650" s="63"/>
    </row>
    <row r="651">
      <c r="X651" s="63"/>
    </row>
    <row r="652">
      <c r="X652" s="63"/>
    </row>
    <row r="653">
      <c r="X653" s="63"/>
    </row>
    <row r="654">
      <c r="X654" s="63"/>
    </row>
    <row r="655">
      <c r="X655" s="63"/>
    </row>
    <row r="656">
      <c r="X656" s="63"/>
    </row>
    <row r="657">
      <c r="X657" s="63"/>
    </row>
    <row r="658">
      <c r="X658" s="63"/>
    </row>
    <row r="659">
      <c r="X659" s="63"/>
    </row>
    <row r="660">
      <c r="X660" s="63"/>
    </row>
    <row r="661">
      <c r="X661" s="63"/>
    </row>
    <row r="662">
      <c r="X662" s="63"/>
    </row>
    <row r="663">
      <c r="X663" s="63"/>
    </row>
    <row r="664">
      <c r="X664" s="63"/>
    </row>
    <row r="665">
      <c r="X665" s="63"/>
    </row>
    <row r="666">
      <c r="X666" s="63"/>
    </row>
    <row r="667">
      <c r="X667" s="63"/>
    </row>
    <row r="668">
      <c r="X668" s="63"/>
    </row>
    <row r="669">
      <c r="X669" s="63"/>
    </row>
    <row r="670">
      <c r="X670" s="63"/>
    </row>
    <row r="671">
      <c r="X671" s="63"/>
    </row>
    <row r="672">
      <c r="X672" s="63"/>
    </row>
    <row r="673">
      <c r="X673" s="63"/>
    </row>
    <row r="674">
      <c r="X674" s="63"/>
    </row>
    <row r="675">
      <c r="X675" s="63"/>
    </row>
    <row r="676">
      <c r="X676" s="63"/>
    </row>
    <row r="677">
      <c r="X677" s="63"/>
    </row>
    <row r="678">
      <c r="X678" s="63"/>
    </row>
    <row r="679">
      <c r="X679" s="63"/>
    </row>
    <row r="680">
      <c r="X680" s="63"/>
    </row>
    <row r="681">
      <c r="X681" s="63"/>
    </row>
    <row r="682">
      <c r="X682" s="63"/>
    </row>
    <row r="683">
      <c r="X683" s="63"/>
    </row>
    <row r="684">
      <c r="X684" s="63"/>
    </row>
    <row r="685">
      <c r="X685" s="63"/>
    </row>
    <row r="686">
      <c r="X686" s="63"/>
    </row>
    <row r="687">
      <c r="X687" s="63"/>
    </row>
    <row r="688">
      <c r="X688" s="63"/>
    </row>
    <row r="689">
      <c r="X689" s="63"/>
    </row>
    <row r="690">
      <c r="X690" s="63"/>
    </row>
    <row r="691">
      <c r="X691" s="63"/>
    </row>
    <row r="692">
      <c r="X692" s="63"/>
    </row>
    <row r="693">
      <c r="X693" s="63"/>
    </row>
    <row r="694">
      <c r="X694" s="63"/>
    </row>
    <row r="695">
      <c r="X695" s="63"/>
    </row>
    <row r="696">
      <c r="X696" s="63"/>
    </row>
    <row r="697">
      <c r="X697" s="63"/>
    </row>
    <row r="698">
      <c r="X698" s="63"/>
    </row>
    <row r="699">
      <c r="X699" s="63"/>
    </row>
    <row r="700">
      <c r="X700" s="63"/>
    </row>
    <row r="701">
      <c r="X701" s="63"/>
    </row>
    <row r="702">
      <c r="X702" s="63"/>
    </row>
    <row r="703">
      <c r="X703" s="63"/>
    </row>
    <row r="704">
      <c r="X704" s="63"/>
    </row>
    <row r="705">
      <c r="X705" s="63"/>
    </row>
    <row r="706">
      <c r="X706" s="63"/>
    </row>
    <row r="707">
      <c r="X707" s="63"/>
    </row>
    <row r="708">
      <c r="X708" s="63"/>
    </row>
    <row r="709">
      <c r="X709" s="63"/>
    </row>
    <row r="710">
      <c r="X710" s="63"/>
    </row>
    <row r="711">
      <c r="X711" s="63"/>
    </row>
    <row r="712">
      <c r="X712" s="63"/>
    </row>
    <row r="713">
      <c r="X713" s="63"/>
    </row>
    <row r="714">
      <c r="X714" s="63"/>
    </row>
    <row r="715">
      <c r="X715" s="63"/>
    </row>
    <row r="716">
      <c r="X716" s="63"/>
    </row>
    <row r="717">
      <c r="X717" s="63"/>
    </row>
    <row r="718">
      <c r="X718" s="63"/>
    </row>
    <row r="719">
      <c r="X719" s="63"/>
    </row>
    <row r="720">
      <c r="X720" s="63"/>
    </row>
    <row r="721">
      <c r="X721" s="63"/>
    </row>
    <row r="722">
      <c r="X722" s="63"/>
    </row>
    <row r="723">
      <c r="X723" s="63"/>
    </row>
    <row r="724">
      <c r="X724" s="63"/>
    </row>
    <row r="725">
      <c r="X725" s="63"/>
    </row>
    <row r="726">
      <c r="X726" s="63"/>
    </row>
    <row r="727">
      <c r="X727" s="63"/>
    </row>
    <row r="728">
      <c r="X728" s="63"/>
    </row>
    <row r="729">
      <c r="X729" s="63"/>
    </row>
    <row r="730">
      <c r="X730" s="63"/>
    </row>
    <row r="731">
      <c r="X731" s="63"/>
    </row>
    <row r="732">
      <c r="X732" s="63"/>
    </row>
    <row r="733">
      <c r="X733" s="63"/>
    </row>
    <row r="734">
      <c r="X734" s="63"/>
    </row>
    <row r="735">
      <c r="X735" s="63"/>
    </row>
    <row r="736">
      <c r="X736" s="63"/>
    </row>
    <row r="737">
      <c r="X737" s="63"/>
    </row>
    <row r="738">
      <c r="X738" s="63"/>
    </row>
    <row r="739">
      <c r="X739" s="63"/>
    </row>
    <row r="740">
      <c r="X740" s="63"/>
    </row>
    <row r="741">
      <c r="X741" s="63"/>
    </row>
    <row r="742">
      <c r="X742" s="63"/>
    </row>
    <row r="743">
      <c r="X743" s="63"/>
    </row>
    <row r="744">
      <c r="X744" s="63"/>
    </row>
    <row r="745">
      <c r="X745" s="63"/>
    </row>
    <row r="746">
      <c r="X746" s="63"/>
    </row>
    <row r="747">
      <c r="X747" s="63"/>
    </row>
    <row r="748">
      <c r="X748" s="63"/>
    </row>
    <row r="749">
      <c r="X749" s="63"/>
    </row>
    <row r="750">
      <c r="X750" s="63"/>
    </row>
    <row r="751">
      <c r="X751" s="63"/>
    </row>
    <row r="752">
      <c r="X752" s="63"/>
    </row>
    <row r="753">
      <c r="X753" s="63"/>
    </row>
    <row r="754">
      <c r="X754" s="63"/>
    </row>
    <row r="755">
      <c r="X755" s="63"/>
    </row>
    <row r="756">
      <c r="X756" s="63"/>
    </row>
    <row r="757">
      <c r="X757" s="63"/>
    </row>
    <row r="758">
      <c r="X758" s="63"/>
    </row>
    <row r="759">
      <c r="X759" s="63"/>
    </row>
    <row r="760">
      <c r="X760" s="63"/>
    </row>
    <row r="761">
      <c r="X761" s="63"/>
    </row>
    <row r="762">
      <c r="X762" s="63"/>
    </row>
    <row r="763">
      <c r="X763" s="63"/>
    </row>
    <row r="764">
      <c r="X764" s="63"/>
    </row>
    <row r="765">
      <c r="X765" s="63"/>
    </row>
    <row r="766">
      <c r="X766" s="63"/>
    </row>
    <row r="767">
      <c r="X767" s="63"/>
    </row>
    <row r="768">
      <c r="X768" s="63"/>
    </row>
    <row r="769">
      <c r="X769" s="63"/>
    </row>
    <row r="770">
      <c r="X770" s="63"/>
    </row>
    <row r="771">
      <c r="X771" s="63"/>
    </row>
    <row r="772">
      <c r="X772" s="63"/>
    </row>
    <row r="773">
      <c r="X773" s="63"/>
    </row>
    <row r="774">
      <c r="X774" s="63"/>
    </row>
    <row r="775">
      <c r="X775" s="63"/>
    </row>
    <row r="776">
      <c r="X776" s="63"/>
    </row>
    <row r="777">
      <c r="X777" s="63"/>
    </row>
    <row r="778">
      <c r="X778" s="63"/>
    </row>
    <row r="779">
      <c r="X779" s="63"/>
    </row>
    <row r="780">
      <c r="X780" s="63"/>
    </row>
    <row r="781">
      <c r="X781" s="63"/>
    </row>
    <row r="782">
      <c r="X782" s="63"/>
    </row>
    <row r="783">
      <c r="X783" s="63"/>
    </row>
    <row r="784">
      <c r="X784" s="63"/>
    </row>
    <row r="785">
      <c r="X785" s="63"/>
    </row>
    <row r="786">
      <c r="X786" s="63"/>
    </row>
    <row r="787">
      <c r="X787" s="63"/>
    </row>
    <row r="788">
      <c r="X788" s="63"/>
    </row>
    <row r="789">
      <c r="X789" s="63"/>
    </row>
    <row r="790">
      <c r="X790" s="63"/>
    </row>
    <row r="791">
      <c r="X791" s="63"/>
    </row>
    <row r="792">
      <c r="X792" s="63"/>
    </row>
    <row r="793">
      <c r="X793" s="63"/>
    </row>
    <row r="794">
      <c r="X794" s="63"/>
    </row>
    <row r="795">
      <c r="X795" s="63"/>
    </row>
    <row r="796">
      <c r="X796" s="63"/>
    </row>
    <row r="797">
      <c r="X797" s="63"/>
    </row>
    <row r="798">
      <c r="X798" s="63"/>
    </row>
    <row r="799">
      <c r="X799" s="63"/>
    </row>
    <row r="800">
      <c r="X800" s="63"/>
    </row>
    <row r="801">
      <c r="X801" s="63"/>
    </row>
    <row r="802">
      <c r="X802" s="63"/>
    </row>
    <row r="803">
      <c r="X803" s="63"/>
    </row>
    <row r="804">
      <c r="X804" s="63"/>
    </row>
    <row r="805">
      <c r="X805" s="63"/>
    </row>
    <row r="806">
      <c r="X806" s="63"/>
    </row>
    <row r="807">
      <c r="X807" s="63"/>
    </row>
    <row r="808">
      <c r="X808" s="63"/>
    </row>
    <row r="809">
      <c r="X809" s="63"/>
    </row>
    <row r="810">
      <c r="X810" s="63"/>
    </row>
    <row r="811">
      <c r="X811" s="63"/>
    </row>
    <row r="812">
      <c r="X812" s="63"/>
    </row>
    <row r="813">
      <c r="X813" s="63"/>
    </row>
    <row r="814">
      <c r="X814" s="63"/>
    </row>
    <row r="815">
      <c r="X815" s="63"/>
    </row>
    <row r="816">
      <c r="X816" s="63"/>
    </row>
    <row r="817">
      <c r="X817" s="63"/>
    </row>
    <row r="818">
      <c r="X818" s="63"/>
    </row>
    <row r="819">
      <c r="X819" s="63"/>
    </row>
    <row r="820">
      <c r="X820" s="63"/>
    </row>
    <row r="821">
      <c r="X821" s="63"/>
    </row>
    <row r="822">
      <c r="X822" s="63"/>
    </row>
    <row r="823">
      <c r="X823" s="63"/>
    </row>
    <row r="824">
      <c r="X824" s="63"/>
    </row>
    <row r="825">
      <c r="X825" s="63"/>
    </row>
    <row r="826">
      <c r="X826" s="63"/>
    </row>
    <row r="827">
      <c r="X827" s="63"/>
    </row>
    <row r="828">
      <c r="X828" s="63"/>
    </row>
    <row r="829">
      <c r="X829" s="63"/>
    </row>
    <row r="830">
      <c r="X830" s="63"/>
    </row>
    <row r="831">
      <c r="X831" s="63"/>
    </row>
    <row r="832">
      <c r="X832" s="63"/>
    </row>
    <row r="833">
      <c r="X833" s="63"/>
    </row>
    <row r="834">
      <c r="X834" s="63"/>
    </row>
    <row r="835">
      <c r="X835" s="63"/>
    </row>
    <row r="836">
      <c r="X836" s="63"/>
    </row>
    <row r="837">
      <c r="X837" s="63"/>
    </row>
    <row r="838">
      <c r="X838" s="63"/>
    </row>
    <row r="839">
      <c r="X839" s="63"/>
    </row>
    <row r="840">
      <c r="X840" s="63"/>
    </row>
    <row r="841">
      <c r="X841" s="63"/>
    </row>
    <row r="842">
      <c r="X842" s="63"/>
    </row>
    <row r="843">
      <c r="X843" s="63"/>
    </row>
    <row r="844">
      <c r="X844" s="63"/>
    </row>
    <row r="845">
      <c r="X845" s="63"/>
    </row>
    <row r="846">
      <c r="X846" s="63"/>
    </row>
    <row r="847">
      <c r="X847" s="63"/>
    </row>
    <row r="848">
      <c r="X848" s="63"/>
    </row>
    <row r="849">
      <c r="X849" s="63"/>
    </row>
    <row r="850">
      <c r="X850" s="63"/>
    </row>
    <row r="851">
      <c r="X851" s="63"/>
    </row>
    <row r="852">
      <c r="X852" s="63"/>
    </row>
    <row r="853">
      <c r="X853" s="63"/>
    </row>
    <row r="854">
      <c r="X854" s="63"/>
    </row>
    <row r="855">
      <c r="X855" s="63"/>
    </row>
    <row r="856">
      <c r="X856" s="63"/>
    </row>
    <row r="857">
      <c r="X857" s="63"/>
    </row>
    <row r="858">
      <c r="X858" s="63"/>
    </row>
    <row r="859">
      <c r="X859" s="63"/>
    </row>
    <row r="860">
      <c r="X860" s="63"/>
    </row>
    <row r="861">
      <c r="X861" s="63"/>
    </row>
    <row r="862">
      <c r="X862" s="63"/>
    </row>
    <row r="863">
      <c r="X863" s="63"/>
    </row>
    <row r="864">
      <c r="X864" s="63"/>
    </row>
    <row r="865">
      <c r="X865" s="63"/>
    </row>
    <row r="866">
      <c r="X866" s="63"/>
    </row>
    <row r="867">
      <c r="X867" s="63"/>
    </row>
    <row r="868">
      <c r="X868" s="63"/>
    </row>
    <row r="869">
      <c r="X869" s="63"/>
    </row>
    <row r="870">
      <c r="X870" s="63"/>
    </row>
    <row r="871">
      <c r="X871" s="63"/>
    </row>
    <row r="872">
      <c r="X872" s="63"/>
    </row>
    <row r="873">
      <c r="X873" s="63"/>
    </row>
    <row r="874">
      <c r="X874" s="63"/>
    </row>
    <row r="875">
      <c r="X875" s="63"/>
    </row>
    <row r="876">
      <c r="X876" s="63"/>
    </row>
    <row r="877">
      <c r="X877" s="63"/>
    </row>
    <row r="878">
      <c r="X878" s="63"/>
    </row>
    <row r="879">
      <c r="X879" s="63"/>
    </row>
    <row r="880">
      <c r="X880" s="63"/>
    </row>
    <row r="881">
      <c r="X881" s="63"/>
    </row>
    <row r="882">
      <c r="X882" s="63"/>
    </row>
    <row r="883">
      <c r="X883" s="63"/>
    </row>
    <row r="884">
      <c r="X884" s="63"/>
    </row>
    <row r="885">
      <c r="X885" s="63"/>
    </row>
    <row r="886">
      <c r="X886" s="63"/>
    </row>
    <row r="887">
      <c r="X887" s="63"/>
    </row>
    <row r="888">
      <c r="X888" s="63"/>
    </row>
    <row r="889">
      <c r="X889" s="63"/>
    </row>
    <row r="890">
      <c r="X890" s="63"/>
    </row>
    <row r="891">
      <c r="X891" s="63"/>
    </row>
    <row r="892">
      <c r="X892" s="63"/>
    </row>
    <row r="893">
      <c r="X893" s="63"/>
    </row>
    <row r="894">
      <c r="X894" s="63"/>
    </row>
    <row r="895">
      <c r="X895" s="63"/>
    </row>
    <row r="896">
      <c r="X896" s="63"/>
    </row>
    <row r="897">
      <c r="X897" s="63"/>
    </row>
    <row r="898">
      <c r="X898" s="63"/>
    </row>
    <row r="899">
      <c r="X899" s="63"/>
    </row>
    <row r="900">
      <c r="X900" s="63"/>
    </row>
    <row r="901">
      <c r="X901" s="63"/>
    </row>
    <row r="902">
      <c r="X902" s="63"/>
    </row>
    <row r="903">
      <c r="X903" s="63"/>
    </row>
    <row r="904">
      <c r="X904" s="63"/>
    </row>
    <row r="905">
      <c r="X905" s="63"/>
    </row>
    <row r="906">
      <c r="X906" s="63"/>
    </row>
    <row r="907">
      <c r="X907" s="63"/>
    </row>
    <row r="908">
      <c r="X908" s="63"/>
    </row>
    <row r="909">
      <c r="X909" s="63"/>
    </row>
    <row r="910">
      <c r="X910" s="63"/>
    </row>
    <row r="911">
      <c r="X911" s="63"/>
    </row>
    <row r="912">
      <c r="X912" s="63"/>
    </row>
    <row r="913">
      <c r="X913" s="63"/>
    </row>
    <row r="914">
      <c r="X914" s="63"/>
    </row>
    <row r="915">
      <c r="X915" s="63"/>
    </row>
    <row r="916">
      <c r="X916" s="63"/>
    </row>
    <row r="917">
      <c r="X917" s="63"/>
    </row>
    <row r="918">
      <c r="X918" s="63"/>
    </row>
    <row r="919">
      <c r="X919" s="63"/>
    </row>
    <row r="920">
      <c r="X920" s="63"/>
    </row>
    <row r="921">
      <c r="X921" s="63"/>
    </row>
    <row r="922">
      <c r="X922" s="63"/>
    </row>
    <row r="923">
      <c r="X923" s="63"/>
    </row>
    <row r="924">
      <c r="X924" s="63"/>
    </row>
    <row r="925">
      <c r="X925" s="63"/>
    </row>
    <row r="926">
      <c r="X926" s="63"/>
    </row>
    <row r="927">
      <c r="X927" s="63"/>
    </row>
    <row r="928">
      <c r="X928" s="63"/>
    </row>
    <row r="929">
      <c r="X929" s="63"/>
    </row>
    <row r="930">
      <c r="X930" s="63"/>
    </row>
    <row r="931">
      <c r="X931" s="63"/>
    </row>
    <row r="932">
      <c r="X932" s="63"/>
    </row>
    <row r="933">
      <c r="X933" s="63"/>
    </row>
    <row r="934">
      <c r="X934" s="63"/>
    </row>
    <row r="935">
      <c r="X935" s="63"/>
    </row>
    <row r="936">
      <c r="X936" s="63"/>
    </row>
    <row r="937">
      <c r="X937" s="63"/>
    </row>
    <row r="938">
      <c r="X938" s="63"/>
    </row>
    <row r="939">
      <c r="X939" s="63"/>
    </row>
    <row r="940">
      <c r="X940" s="63"/>
    </row>
    <row r="941">
      <c r="X941" s="63"/>
    </row>
    <row r="942">
      <c r="X942" s="63"/>
    </row>
    <row r="943">
      <c r="X943" s="63"/>
    </row>
    <row r="944">
      <c r="X944" s="63"/>
    </row>
    <row r="945">
      <c r="X945" s="63"/>
    </row>
    <row r="946">
      <c r="X946" s="63"/>
    </row>
    <row r="947">
      <c r="X947" s="63"/>
    </row>
    <row r="948">
      <c r="X948" s="63"/>
    </row>
    <row r="949">
      <c r="X949" s="63"/>
    </row>
    <row r="950">
      <c r="X950" s="63"/>
    </row>
    <row r="951">
      <c r="X951" s="63"/>
    </row>
    <row r="952">
      <c r="X952" s="63"/>
    </row>
    <row r="953">
      <c r="X953" s="63"/>
    </row>
    <row r="954">
      <c r="X954" s="63"/>
    </row>
    <row r="955">
      <c r="X955" s="63"/>
    </row>
    <row r="956">
      <c r="X956" s="63"/>
    </row>
    <row r="957">
      <c r="X957" s="63"/>
    </row>
    <row r="958">
      <c r="X958" s="63"/>
    </row>
    <row r="959">
      <c r="X959" s="63"/>
    </row>
    <row r="960">
      <c r="X960" s="63"/>
    </row>
    <row r="961">
      <c r="X961" s="63"/>
    </row>
    <row r="962">
      <c r="X962" s="63"/>
    </row>
    <row r="963">
      <c r="X963" s="63"/>
    </row>
    <row r="964">
      <c r="X964" s="63"/>
    </row>
    <row r="965">
      <c r="X965" s="63"/>
    </row>
    <row r="966">
      <c r="X966" s="63"/>
    </row>
    <row r="967">
      <c r="X967" s="63"/>
    </row>
    <row r="968">
      <c r="X968" s="63"/>
    </row>
    <row r="969">
      <c r="X969" s="63"/>
    </row>
    <row r="970">
      <c r="X970" s="63"/>
    </row>
    <row r="971">
      <c r="X971" s="63"/>
    </row>
    <row r="972">
      <c r="X972" s="63"/>
    </row>
    <row r="973">
      <c r="X973" s="63"/>
    </row>
    <row r="974">
      <c r="X974" s="63"/>
    </row>
    <row r="975">
      <c r="X975" s="63"/>
    </row>
    <row r="976">
      <c r="X976" s="63"/>
    </row>
    <row r="977">
      <c r="X977" s="63"/>
    </row>
    <row r="978">
      <c r="X978" s="63"/>
    </row>
    <row r="979">
      <c r="X979" s="63"/>
    </row>
    <row r="980">
      <c r="X980" s="63"/>
    </row>
    <row r="981">
      <c r="X981" s="63"/>
    </row>
    <row r="982">
      <c r="X982" s="63"/>
    </row>
    <row r="983">
      <c r="X983" s="63"/>
    </row>
    <row r="984">
      <c r="X984" s="63"/>
    </row>
    <row r="985">
      <c r="X985" s="63"/>
    </row>
    <row r="986">
      <c r="X986" s="63"/>
    </row>
    <row r="987">
      <c r="X987" s="63"/>
    </row>
    <row r="988">
      <c r="X988" s="63"/>
    </row>
    <row r="989">
      <c r="X989" s="63"/>
    </row>
    <row r="990">
      <c r="X990" s="63"/>
    </row>
    <row r="991">
      <c r="X991" s="63"/>
    </row>
    <row r="992">
      <c r="X992" s="63"/>
    </row>
    <row r="993">
      <c r="X993" s="63"/>
    </row>
    <row r="994">
      <c r="X994" s="63"/>
    </row>
    <row r="995">
      <c r="X995" s="63"/>
    </row>
    <row r="996">
      <c r="X996" s="63"/>
    </row>
    <row r="997">
      <c r="X997" s="63"/>
    </row>
    <row r="998">
      <c r="X998" s="63"/>
    </row>
    <row r="999">
      <c r="X999" s="63"/>
    </row>
    <row r="1000">
      <c r="X1000" s="63"/>
    </row>
    <row r="1001">
      <c r="X1001" s="63"/>
    </row>
    <row r="1002">
      <c r="X1002" s="63"/>
    </row>
    <row r="1003">
      <c r="X1003" s="63"/>
    </row>
    <row r="1004">
      <c r="X1004" s="63"/>
    </row>
    <row r="1005">
      <c r="X1005" s="63"/>
    </row>
    <row r="1006">
      <c r="X1006" s="63"/>
    </row>
    <row r="1007">
      <c r="X1007" s="63"/>
    </row>
    <row r="1008">
      <c r="X1008" s="63"/>
    </row>
    <row r="1009">
      <c r="X1009" s="63"/>
    </row>
    <row r="1010">
      <c r="X1010" s="63"/>
    </row>
    <row r="1011">
      <c r="X1011" s="63"/>
    </row>
    <row r="1012">
      <c r="X1012" s="63"/>
    </row>
    <row r="1013">
      <c r="X1013" s="63"/>
    </row>
    <row r="1014">
      <c r="X1014" s="63"/>
    </row>
    <row r="1015">
      <c r="X1015" s="63"/>
    </row>
    <row r="1016">
      <c r="X1016" s="63"/>
    </row>
    <row r="1017">
      <c r="X1017" s="63"/>
    </row>
    <row r="1018">
      <c r="X1018" s="63"/>
    </row>
    <row r="1019">
      <c r="X1019" s="63"/>
    </row>
    <row r="1020">
      <c r="X1020" s="63"/>
    </row>
    <row r="1021">
      <c r="X1021" s="63"/>
    </row>
    <row r="1022">
      <c r="X1022" s="63"/>
    </row>
    <row r="1023">
      <c r="X1023" s="63"/>
    </row>
    <row r="1024">
      <c r="X1024" s="63"/>
    </row>
    <row r="1025">
      <c r="X1025" s="63"/>
    </row>
    <row r="1026">
      <c r="X1026" s="63"/>
    </row>
    <row r="1027">
      <c r="X1027" s="63"/>
    </row>
    <row r="1028">
      <c r="X1028" s="63"/>
    </row>
    <row r="1029">
      <c r="X1029" s="63"/>
    </row>
    <row r="1030">
      <c r="X1030" s="63"/>
    </row>
    <row r="1031">
      <c r="X1031" s="63"/>
    </row>
    <row r="1032">
      <c r="X1032" s="63"/>
    </row>
    <row r="1033">
      <c r="X1033" s="63"/>
    </row>
    <row r="1034">
      <c r="X1034" s="63"/>
    </row>
    <row r="1035">
      <c r="X1035" s="63"/>
    </row>
    <row r="1036">
      <c r="X1036" s="63"/>
    </row>
    <row r="1037">
      <c r="X1037" s="63"/>
    </row>
    <row r="1038">
      <c r="X1038" s="63"/>
    </row>
    <row r="1039">
      <c r="X1039" s="63"/>
    </row>
    <row r="1040">
      <c r="X1040" s="63"/>
    </row>
    <row r="1041">
      <c r="X1041" s="63"/>
    </row>
    <row r="1042">
      <c r="X1042" s="63"/>
    </row>
    <row r="1043">
      <c r="X1043" s="63"/>
    </row>
    <row r="1044">
      <c r="X1044" s="63"/>
    </row>
    <row r="1045">
      <c r="X1045" s="63"/>
    </row>
    <row r="1046">
      <c r="X1046" s="63"/>
    </row>
    <row r="1047">
      <c r="X1047" s="63"/>
    </row>
    <row r="1048">
      <c r="X1048" s="63"/>
    </row>
    <row r="1049">
      <c r="X1049" s="63"/>
    </row>
    <row r="1050">
      <c r="X1050" s="63"/>
    </row>
    <row r="1051">
      <c r="X1051" s="63"/>
    </row>
  </sheetData>
  <mergeCells count="3">
    <mergeCell ref="G25:I25"/>
    <mergeCell ref="K72:L72"/>
    <mergeCell ref="X2:Z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