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o\Desktop\HPCPaper\output\"/>
    </mc:Choice>
  </mc:AlternateContent>
  <bookViews>
    <workbookView xWindow="0" yWindow="0" windowWidth="16380" windowHeight="8190" tabRatio="18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4" i="1" l="1"/>
  <c r="G164" i="1"/>
  <c r="H164" i="1"/>
  <c r="I164" i="1"/>
  <c r="J164" i="1"/>
  <c r="K164" i="1"/>
  <c r="L164" i="1"/>
  <c r="E164" i="1"/>
  <c r="F148" i="1"/>
  <c r="G148" i="1"/>
  <c r="H148" i="1"/>
  <c r="I148" i="1"/>
  <c r="J148" i="1"/>
  <c r="K148" i="1"/>
  <c r="L148" i="1"/>
  <c r="E148" i="1"/>
  <c r="F131" i="1"/>
  <c r="G131" i="1"/>
  <c r="H131" i="1"/>
  <c r="I131" i="1"/>
  <c r="J131" i="1"/>
  <c r="K131" i="1"/>
  <c r="L131" i="1"/>
  <c r="E131" i="1"/>
  <c r="F111" i="1"/>
  <c r="G111" i="1"/>
  <c r="H111" i="1"/>
  <c r="I111" i="1"/>
  <c r="J111" i="1"/>
  <c r="K111" i="1"/>
  <c r="L111" i="1"/>
  <c r="E111" i="1"/>
  <c r="F93" i="1"/>
  <c r="G93" i="1"/>
  <c r="H93" i="1"/>
  <c r="I93" i="1"/>
  <c r="J93" i="1"/>
  <c r="K93" i="1"/>
  <c r="L93" i="1"/>
  <c r="E93" i="1"/>
  <c r="F76" i="1"/>
  <c r="G76" i="1"/>
  <c r="H76" i="1"/>
  <c r="I76" i="1"/>
  <c r="J76" i="1"/>
  <c r="K76" i="1"/>
  <c r="L76" i="1"/>
  <c r="E76" i="1"/>
  <c r="Q46" i="1"/>
  <c r="R46" i="1"/>
  <c r="S46" i="1"/>
  <c r="T46" i="1"/>
  <c r="U46" i="1"/>
  <c r="V46" i="1"/>
  <c r="P46" i="1"/>
  <c r="Q45" i="1"/>
  <c r="R45" i="1"/>
  <c r="S45" i="1"/>
  <c r="T45" i="1"/>
  <c r="U45" i="1"/>
  <c r="V45" i="1"/>
  <c r="P45" i="1"/>
  <c r="Q44" i="1"/>
  <c r="R44" i="1"/>
  <c r="S44" i="1"/>
  <c r="T44" i="1"/>
  <c r="U44" i="1"/>
  <c r="V44" i="1"/>
  <c r="P44" i="1"/>
  <c r="Q43" i="1"/>
  <c r="R43" i="1"/>
  <c r="S43" i="1"/>
  <c r="T43" i="1"/>
  <c r="U43" i="1"/>
  <c r="V43" i="1"/>
  <c r="P43" i="1"/>
  <c r="Q42" i="1"/>
  <c r="R42" i="1"/>
  <c r="S42" i="1"/>
  <c r="T42" i="1"/>
  <c r="U42" i="1"/>
  <c r="V42" i="1"/>
  <c r="P42" i="1"/>
  <c r="Q41" i="1"/>
  <c r="R41" i="1"/>
  <c r="S41" i="1"/>
  <c r="T41" i="1"/>
  <c r="U41" i="1"/>
  <c r="V41" i="1"/>
  <c r="P41" i="1"/>
  <c r="Q40" i="1"/>
  <c r="R40" i="1"/>
  <c r="S40" i="1"/>
  <c r="T40" i="1"/>
  <c r="U40" i="1"/>
  <c r="V40" i="1"/>
  <c r="P40" i="1"/>
  <c r="Q39" i="1"/>
  <c r="R39" i="1"/>
  <c r="S39" i="1"/>
  <c r="T39" i="1"/>
  <c r="U39" i="1"/>
  <c r="V39" i="1"/>
  <c r="P39" i="1"/>
  <c r="Q30" i="1"/>
  <c r="R30" i="1"/>
  <c r="S30" i="1"/>
  <c r="T30" i="1"/>
  <c r="U30" i="1"/>
  <c r="V30" i="1"/>
  <c r="P30" i="1"/>
  <c r="Q29" i="1"/>
  <c r="R29" i="1"/>
  <c r="S29" i="1"/>
  <c r="T29" i="1"/>
  <c r="U29" i="1"/>
  <c r="V29" i="1"/>
  <c r="P29" i="1"/>
  <c r="Q28" i="1"/>
  <c r="R28" i="1"/>
  <c r="S28" i="1"/>
  <c r="T28" i="1"/>
  <c r="U28" i="1"/>
  <c r="V28" i="1"/>
  <c r="P28" i="1"/>
  <c r="Q27" i="1"/>
  <c r="R27" i="1"/>
  <c r="S27" i="1"/>
  <c r="T27" i="1"/>
  <c r="U27" i="1"/>
  <c r="V27" i="1"/>
  <c r="P27" i="1"/>
  <c r="Q26" i="1"/>
  <c r="R26" i="1"/>
  <c r="S26" i="1"/>
  <c r="T26" i="1"/>
  <c r="U26" i="1"/>
  <c r="V26" i="1"/>
  <c r="P26" i="1"/>
  <c r="Q25" i="1"/>
  <c r="R25" i="1"/>
  <c r="S25" i="1"/>
  <c r="T25" i="1"/>
  <c r="U25" i="1"/>
  <c r="V25" i="1"/>
  <c r="P25" i="1"/>
  <c r="Q24" i="1"/>
  <c r="R24" i="1"/>
  <c r="S24" i="1"/>
  <c r="T24" i="1"/>
  <c r="U24" i="1"/>
  <c r="V24" i="1"/>
  <c r="P24" i="1"/>
  <c r="Q23" i="1"/>
  <c r="R23" i="1"/>
  <c r="S23" i="1"/>
  <c r="T23" i="1"/>
  <c r="U23" i="1"/>
  <c r="V23" i="1"/>
  <c r="P23" i="1"/>
  <c r="P13" i="1"/>
  <c r="Q13" i="1"/>
  <c r="R13" i="1"/>
  <c r="S13" i="1"/>
  <c r="T13" i="1"/>
  <c r="U13" i="1"/>
  <c r="V13" i="1"/>
  <c r="P12" i="1"/>
  <c r="Q12" i="1"/>
  <c r="R12" i="1"/>
  <c r="S12" i="1"/>
  <c r="T12" i="1"/>
  <c r="U12" i="1"/>
  <c r="V12" i="1"/>
  <c r="P11" i="1"/>
  <c r="Q11" i="1"/>
  <c r="R11" i="1"/>
  <c r="S11" i="1"/>
  <c r="T11" i="1"/>
  <c r="U11" i="1"/>
  <c r="V11" i="1"/>
  <c r="P10" i="1"/>
  <c r="Q10" i="1"/>
  <c r="R10" i="1"/>
  <c r="S10" i="1"/>
  <c r="T10" i="1"/>
  <c r="U10" i="1"/>
  <c r="V10" i="1"/>
  <c r="P9" i="1"/>
  <c r="Q9" i="1"/>
  <c r="R9" i="1"/>
  <c r="S9" i="1"/>
  <c r="T9" i="1"/>
  <c r="U9" i="1"/>
  <c r="V9" i="1"/>
  <c r="P8" i="1"/>
  <c r="Q8" i="1"/>
  <c r="R8" i="1"/>
  <c r="S8" i="1"/>
  <c r="T8" i="1"/>
  <c r="U8" i="1"/>
  <c r="V8" i="1"/>
  <c r="P7" i="1"/>
  <c r="Q7" i="1"/>
  <c r="R7" i="1"/>
  <c r="S7" i="1"/>
  <c r="T7" i="1"/>
  <c r="U7" i="1"/>
  <c r="V7" i="1"/>
  <c r="P6" i="1"/>
  <c r="Q6" i="1"/>
  <c r="R6" i="1"/>
  <c r="S6" i="1"/>
  <c r="T6" i="1"/>
  <c r="U6" i="1"/>
  <c r="V6" i="1"/>
  <c r="O13" i="1"/>
  <c r="O12" i="1"/>
  <c r="O11" i="1"/>
  <c r="O10" i="1"/>
  <c r="O9" i="1"/>
  <c r="O8" i="1"/>
  <c r="O7" i="1"/>
  <c r="O6" i="1"/>
  <c r="P14" i="1"/>
  <c r="O14" i="1" l="1"/>
  <c r="Q14" i="1" l="1"/>
  <c r="U31" i="1"/>
  <c r="Q31" i="1"/>
  <c r="U47" i="1"/>
  <c r="Q47" i="1"/>
  <c r="V14" i="1"/>
  <c r="R14" i="1"/>
  <c r="V47" i="1"/>
  <c r="R47" i="1"/>
  <c r="T31" i="1"/>
  <c r="T47" i="1"/>
  <c r="P47" i="1"/>
  <c r="P31" i="1"/>
  <c r="U14" i="1"/>
  <c r="T14" i="1"/>
  <c r="S14" i="1"/>
  <c r="V31" i="1"/>
  <c r="S47" i="1"/>
  <c r="S31" i="1"/>
  <c r="R31" i="1"/>
</calcChain>
</file>

<file path=xl/sharedStrings.xml><?xml version="1.0" encoding="utf-8"?>
<sst xmlns="http://schemas.openxmlformats.org/spreadsheetml/2006/main" count="141" uniqueCount="25">
  <si>
    <t>Number of Processors</t>
  </si>
  <si>
    <t>Matrix Size</t>
  </si>
  <si>
    <t>1000x1000</t>
  </si>
  <si>
    <t>2000x2000</t>
  </si>
  <si>
    <t>3000x3000</t>
  </si>
  <si>
    <t>4000x4000</t>
  </si>
  <si>
    <t>5000x5000</t>
  </si>
  <si>
    <t>6000x6000</t>
  </si>
  <si>
    <t>7000x7000</t>
  </si>
  <si>
    <t>8000x8000</t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</si>
  <si>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Execution time (s)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</si>
  <si>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Local</t>
    </r>
    <r>
      <rPr>
        <sz val="10"/>
        <rFont val="Arial"/>
        <family val="2"/>
      </rPr>
      <t xml:space="preserve"> Partial Pivoting Average Execution time (s)</t>
    </r>
  </si>
  <si>
    <r>
      <rPr>
        <b/>
        <sz val="10"/>
        <rFont val="Arial"/>
        <family val="2"/>
      </rPr>
      <t xml:space="preserve">Matrix Condensation </t>
    </r>
    <r>
      <rPr>
        <sz val="10"/>
        <rFont val="Arial"/>
        <family val="2"/>
      </rPr>
      <t xml:space="preserve">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Execution time (s)</t>
    </r>
  </si>
  <si>
    <r>
      <rPr>
        <b/>
        <sz val="10"/>
        <rFont val="Arial"/>
        <family val="2"/>
      </rPr>
      <t xml:space="preserve">Matrix Condensation </t>
    </r>
    <r>
      <rPr>
        <sz val="10"/>
        <rFont val="Arial"/>
        <family val="2"/>
      </rPr>
      <t xml:space="preserve">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Speed-up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</si>
  <si>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Speed-up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</si>
  <si>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Local</t>
    </r>
    <r>
      <rPr>
        <sz val="10"/>
        <rFont val="Arial"/>
        <family val="2"/>
      </rPr>
      <t xml:space="preserve"> Partial Pivoting Speed-up</t>
    </r>
  </si>
  <si>
    <t>Average</t>
  </si>
  <si>
    <t>Agerage</t>
  </si>
  <si>
    <r>
      <rPr>
        <b/>
        <sz val="10"/>
        <rFont val="Arial"/>
        <family val="2"/>
      </rPr>
      <t xml:space="preserve">Matrix Condensation </t>
    </r>
    <r>
      <rPr>
        <sz val="10"/>
        <rFont val="Arial"/>
        <family val="2"/>
      </rPr>
      <t xml:space="preserve">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Communication time (s)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</si>
  <si>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Local</t>
    </r>
    <r>
      <rPr>
        <sz val="10"/>
        <rFont val="Arial"/>
        <family val="2"/>
      </rPr>
      <t xml:space="preserve"> Partial Pivoting Average Communication time (s)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</si>
  <si>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Communication time (s)</t>
    </r>
  </si>
  <si>
    <r>
      <rPr>
        <b/>
        <sz val="10"/>
        <rFont val="Arial"/>
        <family val="2"/>
      </rPr>
      <t xml:space="preserve">Matrix Condensation </t>
    </r>
    <r>
      <rPr>
        <sz val="10"/>
        <rFont val="Arial"/>
        <family val="2"/>
      </rPr>
      <t xml:space="preserve">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Data Distribution time (s)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</si>
  <si>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Local</t>
    </r>
    <r>
      <rPr>
        <sz val="10"/>
        <rFont val="Arial"/>
        <family val="2"/>
      </rPr>
      <t xml:space="preserve"> Partial Pivoting Average Distribution time (s)</t>
    </r>
  </si>
  <si>
    <r>
      <rPr>
        <b/>
        <sz val="10"/>
        <rFont val="Arial"/>
        <family val="2"/>
      </rPr>
      <t>Gaussian Elimination</t>
    </r>
    <r>
      <rPr>
        <sz val="10"/>
        <rFont val="Arial"/>
        <family val="2"/>
      </rPr>
      <t xml:space="preserve"> With </t>
    </r>
    <r>
      <rPr>
        <b/>
        <sz val="10"/>
        <color rgb="FFFF0000"/>
        <rFont val="Arial"/>
        <family val="2"/>
      </rPr>
      <t>Global</t>
    </r>
    <r>
      <rPr>
        <sz val="10"/>
        <rFont val="Arial"/>
        <family val="2"/>
      </rPr>
      <t xml:space="preserve"> Partial Pivoting Average Distribution time (s)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</si>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</sst>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1000x1000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Sheet1!$O$6:$V$6</c:f>
              <c:numCache>
                <c:formatCode>0.00</c:formatCode>
                <c:ptCount val="8"/>
                <c:pt idx="0">
                  <c:v>0.96435638044309568</c:v>
                </c:pt>
                <c:pt idx="1">
                  <c:v>1.8839457842634755</c:v>
                </c:pt>
                <c:pt idx="2">
                  <c:v>3.2358803739583499</c:v>
                </c:pt>
                <c:pt idx="3">
                  <c:v>5.0206183915400295</c:v>
                </c:pt>
                <c:pt idx="4">
                  <c:v>6.7638888441454705</c:v>
                </c:pt>
                <c:pt idx="5">
                  <c:v>0.24331750509376307</c:v>
                </c:pt>
                <c:pt idx="6">
                  <c:v>9.2682457911815314E-2</c:v>
                </c:pt>
                <c:pt idx="7">
                  <c:v>4.3300434789945046E-2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Sheet1!$O$23:$V$23</c:f>
              <c:numCache>
                <c:formatCode>0.00</c:formatCode>
                <c:ptCount val="8"/>
                <c:pt idx="0">
                  <c:v>1</c:v>
                </c:pt>
                <c:pt idx="1">
                  <c:v>1.8730768447485402</c:v>
                </c:pt>
                <c:pt idx="2">
                  <c:v>3.1623376073368186</c:v>
                </c:pt>
                <c:pt idx="3">
                  <c:v>4.8944723201232412</c:v>
                </c:pt>
                <c:pt idx="4">
                  <c:v>6.6258503617566982</c:v>
                </c:pt>
                <c:pt idx="5">
                  <c:v>0.2974045756145679</c:v>
                </c:pt>
                <c:pt idx="6">
                  <c:v>0.11852031770367254</c:v>
                </c:pt>
                <c:pt idx="7">
                  <c:v>5.7213344034649186E-2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Sheet1!$O$39:$V$39</c:f>
              <c:numCache>
                <c:formatCode>0.00</c:formatCode>
                <c:ptCount val="8"/>
                <c:pt idx="0">
                  <c:v>1</c:v>
                </c:pt>
                <c:pt idx="1">
                  <c:v>1.8412098126436081</c:v>
                </c:pt>
                <c:pt idx="2">
                  <c:v>3.0248446127194226</c:v>
                </c:pt>
                <c:pt idx="3">
                  <c:v>4.3482140516183208</c:v>
                </c:pt>
                <c:pt idx="4">
                  <c:v>5.1263158355678824</c:v>
                </c:pt>
                <c:pt idx="5">
                  <c:v>6.1042868038176878E-2</c:v>
                </c:pt>
                <c:pt idx="6">
                  <c:v>2.2409865691885342E-2</c:v>
                </c:pt>
                <c:pt idx="7">
                  <c:v>1.7878776153176224E-2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13264"/>
        <c:axId val="1178611088"/>
      </c:scatterChart>
      <c:valAx>
        <c:axId val="11786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1088"/>
        <c:crosses val="autoZero"/>
        <c:crossBetween val="midCat"/>
      </c:valAx>
      <c:valAx>
        <c:axId val="11786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67533287583228"/>
          <c:y val="0.23022077499758312"/>
          <c:w val="0.31902749622345017"/>
          <c:h val="0.23782971649861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 </a:t>
            </a:r>
            <a:r>
              <a:rPr lang="en-US" sz="1400"/>
              <a:t>Distribution Time </a:t>
            </a:r>
            <a:r>
              <a:rPr lang="en-US" sz="1400" b="0" i="0" baseline="0">
                <a:effectLst/>
              </a:rPr>
              <a:t>for All Sizes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47639223452568E-2"/>
          <c:y val="9.4107190091956908E-2"/>
          <c:w val="0.86716621123689663"/>
          <c:h val="0.79322981555076255"/>
        </c:manualLayout>
      </c:layout>
      <c:scatterChart>
        <c:scatterStyle val="smooth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Sheet1!$E$122:$L$122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Sheet1!$E$131:$L$131</c:f>
              <c:numCache>
                <c:formatCode>0.0000</c:formatCode>
                <c:ptCount val="8"/>
                <c:pt idx="0">
                  <c:v>0</c:v>
                </c:pt>
                <c:pt idx="1">
                  <c:v>9.0224999505249731E-2</c:v>
                </c:pt>
                <c:pt idx="2">
                  <c:v>9.3174999665749728E-2</c:v>
                </c:pt>
                <c:pt idx="3">
                  <c:v>9.3625000251249854E-2</c:v>
                </c:pt>
                <c:pt idx="4">
                  <c:v>9.4075000818749713E-2</c:v>
                </c:pt>
                <c:pt idx="5">
                  <c:v>0.52719999997499967</c:v>
                </c:pt>
                <c:pt idx="6">
                  <c:v>1.4622999907499934</c:v>
                </c:pt>
                <c:pt idx="7">
                  <c:v>3.2880000044999949</c:v>
                </c:pt>
              </c:numCache>
            </c:numRef>
          </c:yVal>
          <c:smooth val="1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Sheet1!$E$139:$L$139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Sheet1!$E$148:$L$148</c:f>
              <c:numCache>
                <c:formatCode>0.0000</c:formatCode>
                <c:ptCount val="8"/>
                <c:pt idx="0">
                  <c:v>0</c:v>
                </c:pt>
                <c:pt idx="1">
                  <c:v>0.1049000007637497</c:v>
                </c:pt>
                <c:pt idx="2">
                  <c:v>0.11804999913574962</c:v>
                </c:pt>
                <c:pt idx="3">
                  <c:v>0.11977500098124985</c:v>
                </c:pt>
                <c:pt idx="4">
                  <c:v>0.12094999946474985</c:v>
                </c:pt>
                <c:pt idx="5">
                  <c:v>0.73567500137499819</c:v>
                </c:pt>
                <c:pt idx="6">
                  <c:v>1.7186499970499951</c:v>
                </c:pt>
                <c:pt idx="7">
                  <c:v>3.5139250037499918</c:v>
                </c:pt>
              </c:numCache>
            </c:numRef>
          </c:yVal>
          <c:smooth val="1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Sheet1!$E$139:$L$139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Sheet1!$E$164:$L$164</c:f>
              <c:numCache>
                <c:formatCode>0.0000</c:formatCode>
                <c:ptCount val="8"/>
                <c:pt idx="0">
                  <c:v>0</c:v>
                </c:pt>
                <c:pt idx="1">
                  <c:v>0.10560000064624962</c:v>
                </c:pt>
                <c:pt idx="2">
                  <c:v>0.11745000023324972</c:v>
                </c:pt>
                <c:pt idx="3">
                  <c:v>0.1207249981812496</c:v>
                </c:pt>
                <c:pt idx="4">
                  <c:v>0.12102499954399985</c:v>
                </c:pt>
                <c:pt idx="5">
                  <c:v>0.75957499577499843</c:v>
                </c:pt>
                <c:pt idx="6">
                  <c:v>1.712050015199994</c:v>
                </c:pt>
                <c:pt idx="7">
                  <c:v>3.4977000114999965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63456"/>
        <c:axId val="1425950944"/>
      </c:scatterChart>
      <c:valAx>
        <c:axId val="14259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50944"/>
        <c:crosses val="autoZero"/>
        <c:crossBetween val="midCat"/>
      </c:valAx>
      <c:valAx>
        <c:axId val="14259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930917492629023"/>
          <c:y val="0.16440164079188269"/>
          <c:w val="0.37956627851990088"/>
          <c:h val="0.26646685531671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Communication Time for All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47639223452568E-2"/>
          <c:y val="9.4107190091956908E-2"/>
          <c:w val="0.86716621123689663"/>
          <c:h val="0.79322981555076255"/>
        </c:manualLayout>
      </c:layout>
      <c:scatterChart>
        <c:scatterStyle val="smooth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Sheet1!$E$122:$L$122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Sheet1!$E$76:$L$76</c:f>
              <c:numCache>
                <c:formatCode>0.0000</c:formatCode>
                <c:ptCount val="8"/>
                <c:pt idx="0">
                  <c:v>0</c:v>
                </c:pt>
                <c:pt idx="1">
                  <c:v>0.28672499675049962</c:v>
                </c:pt>
                <c:pt idx="2">
                  <c:v>0.2368749973272497</c:v>
                </c:pt>
                <c:pt idx="3">
                  <c:v>0.2325749981662496</c:v>
                </c:pt>
                <c:pt idx="4">
                  <c:v>0.24302499992274962</c:v>
                </c:pt>
                <c:pt idx="5">
                  <c:v>0.54482499797499961</c:v>
                </c:pt>
                <c:pt idx="6">
                  <c:v>1.1535750029249972</c:v>
                </c:pt>
                <c:pt idx="7">
                  <c:v>1.3231000002499924</c:v>
                </c:pt>
              </c:numCache>
            </c:numRef>
          </c:yVal>
          <c:smooth val="1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Sheet1!$E$139:$L$139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Sheet1!$E$93:$L$93</c:f>
              <c:numCache>
                <c:formatCode>0.0000</c:formatCode>
                <c:ptCount val="8"/>
                <c:pt idx="0">
                  <c:v>0</c:v>
                </c:pt>
                <c:pt idx="1">
                  <c:v>0.27099999926874946</c:v>
                </c:pt>
                <c:pt idx="2">
                  <c:v>0.21147500143599962</c:v>
                </c:pt>
                <c:pt idx="3">
                  <c:v>0.31822500387024988</c:v>
                </c:pt>
                <c:pt idx="4">
                  <c:v>0.29767500143024961</c:v>
                </c:pt>
                <c:pt idx="5">
                  <c:v>0.5868999985249983</c:v>
                </c:pt>
                <c:pt idx="6">
                  <c:v>1.1560999992999981</c:v>
                </c:pt>
                <c:pt idx="7">
                  <c:v>1.3391999897499951</c:v>
                </c:pt>
              </c:numCache>
            </c:numRef>
          </c:yVal>
          <c:smooth val="1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Sheet1!$E$139:$L$139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Sheet1!$E$111:$L$111</c:f>
              <c:numCache>
                <c:formatCode>0.0000</c:formatCode>
                <c:ptCount val="8"/>
                <c:pt idx="0">
                  <c:v>0</c:v>
                </c:pt>
                <c:pt idx="1">
                  <c:v>0.14687500058049974</c:v>
                </c:pt>
                <c:pt idx="2">
                  <c:v>0.21212500210749974</c:v>
                </c:pt>
                <c:pt idx="3">
                  <c:v>0.36359999900999984</c:v>
                </c:pt>
                <c:pt idx="4">
                  <c:v>0.35195000074749977</c:v>
                </c:pt>
                <c:pt idx="5">
                  <c:v>4.9561750109999974</c:v>
                </c:pt>
                <c:pt idx="6">
                  <c:v>21.63492501449997</c:v>
                </c:pt>
                <c:pt idx="7">
                  <c:v>48.438800164749964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55840"/>
        <c:axId val="1425965088"/>
      </c:scatterChart>
      <c:valAx>
        <c:axId val="14259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65088"/>
        <c:crosses val="autoZero"/>
        <c:crossBetween val="midCat"/>
      </c:valAx>
      <c:valAx>
        <c:axId val="1425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81567363134727"/>
          <c:y val="0.24142694314605095"/>
          <c:w val="0.32007371125853362"/>
          <c:h val="0.26646685531671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2000x2000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Sheet1!$O$7:$V$7</c:f>
              <c:numCache>
                <c:formatCode>0.00</c:formatCode>
                <c:ptCount val="8"/>
                <c:pt idx="0">
                  <c:v>0.97122378702942336</c:v>
                </c:pt>
                <c:pt idx="1">
                  <c:v>2.0452804635057276</c:v>
                </c:pt>
                <c:pt idx="2">
                  <c:v>4.3398660758820489</c:v>
                </c:pt>
                <c:pt idx="3">
                  <c:v>7.6745561416567387</c:v>
                </c:pt>
                <c:pt idx="4">
                  <c:v>12.436986471739628</c:v>
                </c:pt>
                <c:pt idx="5">
                  <c:v>2.0652866110491299</c:v>
                </c:pt>
                <c:pt idx="6">
                  <c:v>0.83785528169333578</c:v>
                </c:pt>
                <c:pt idx="7">
                  <c:v>0.39855135734371067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Sheet1!$O$24:$V$24</c:f>
              <c:numCache>
                <c:formatCode>0.00</c:formatCode>
                <c:ptCount val="8"/>
                <c:pt idx="0">
                  <c:v>1</c:v>
                </c:pt>
                <c:pt idx="1">
                  <c:v>1.8812681403129787</c:v>
                </c:pt>
                <c:pt idx="2">
                  <c:v>4.3028436324846702</c:v>
                </c:pt>
                <c:pt idx="3">
                  <c:v>7.578464290296747</c:v>
                </c:pt>
                <c:pt idx="4">
                  <c:v>12.137700112860774</c:v>
                </c:pt>
                <c:pt idx="5">
                  <c:v>1.8985779988513425</c:v>
                </c:pt>
                <c:pt idx="6">
                  <c:v>0.80494724424169795</c:v>
                </c:pt>
                <c:pt idx="7">
                  <c:v>0.39160627191653413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Sheet1!$O$40:$V$40</c:f>
              <c:numCache>
                <c:formatCode>0.00</c:formatCode>
                <c:ptCount val="8"/>
                <c:pt idx="0">
                  <c:v>1</c:v>
                </c:pt>
                <c:pt idx="1">
                  <c:v>1.8738906204781669</c:v>
                </c:pt>
                <c:pt idx="2">
                  <c:v>4.2032407504704645</c:v>
                </c:pt>
                <c:pt idx="3">
                  <c:v>7.1431943520295986</c:v>
                </c:pt>
                <c:pt idx="4">
                  <c:v>10.544715422660421</c:v>
                </c:pt>
                <c:pt idx="5">
                  <c:v>0.3908981340972919</c:v>
                </c:pt>
                <c:pt idx="6">
                  <c:v>0.1084694326030288</c:v>
                </c:pt>
                <c:pt idx="7">
                  <c:v>7.4819729303834917E-2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15984"/>
        <c:axId val="1178611632"/>
      </c:scatterChart>
      <c:valAx>
        <c:axId val="11786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1632"/>
        <c:crosses val="autoZero"/>
        <c:crossBetween val="midCat"/>
      </c:valAx>
      <c:valAx>
        <c:axId val="1178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67533287583228"/>
          <c:y val="0.23022077499758312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3000x3000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Sheet1!$O$8:$V$8</c:f>
              <c:numCache>
                <c:formatCode>0.00</c:formatCode>
                <c:ptCount val="8"/>
                <c:pt idx="0">
                  <c:v>0.98219739275567863</c:v>
                </c:pt>
                <c:pt idx="1">
                  <c:v>1.9856439995479886</c:v>
                </c:pt>
                <c:pt idx="2">
                  <c:v>4.850766443607009</c:v>
                </c:pt>
                <c:pt idx="3">
                  <c:v>8.7595216707853414</c:v>
                </c:pt>
                <c:pt idx="4">
                  <c:v>13.664248667801356</c:v>
                </c:pt>
                <c:pt idx="5">
                  <c:v>7.4427091577493458</c:v>
                </c:pt>
                <c:pt idx="6">
                  <c:v>3.3749679161339787</c:v>
                </c:pt>
                <c:pt idx="7">
                  <c:v>1.6974768532252764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Sheet1!$O$25:$V$25</c:f>
              <c:numCache>
                <c:formatCode>0.00</c:formatCode>
                <c:ptCount val="8"/>
                <c:pt idx="0">
                  <c:v>1</c:v>
                </c:pt>
                <c:pt idx="1">
                  <c:v>1.8026795503391877</c:v>
                </c:pt>
                <c:pt idx="2">
                  <c:v>4.4367428914311295</c:v>
                </c:pt>
                <c:pt idx="3">
                  <c:v>8.7595215544055147</c:v>
                </c:pt>
                <c:pt idx="4">
                  <c:v>13.283411357369546</c:v>
                </c:pt>
                <c:pt idx="5">
                  <c:v>6.6450528953136914</c:v>
                </c:pt>
                <c:pt idx="6">
                  <c:v>3.1648931433280607</c:v>
                </c:pt>
                <c:pt idx="7">
                  <c:v>1.6202334501253035</c:v>
                </c:pt>
              </c:numCache>
            </c:numRef>
          </c:yVal>
          <c:smooth val="0"/>
        </c:ser>
        <c:ser>
          <c:idx val="2"/>
          <c:order val="2"/>
          <c:tx>
            <c:v>GE with gobal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Sheet1!$O$41:$V$41</c:f>
              <c:numCache>
                <c:formatCode>0.00</c:formatCode>
                <c:ptCount val="8"/>
                <c:pt idx="0">
                  <c:v>1</c:v>
                </c:pt>
                <c:pt idx="1">
                  <c:v>1.7967025136345784</c:v>
                </c:pt>
                <c:pt idx="2">
                  <c:v>4.3812160151665909</c:v>
                </c:pt>
                <c:pt idx="3">
                  <c:v>6.9570873821175407</c:v>
                </c:pt>
                <c:pt idx="4">
                  <c:v>12.423994796997517</c:v>
                </c:pt>
                <c:pt idx="5">
                  <c:v>1.5177837778876115</c:v>
                </c:pt>
                <c:pt idx="6">
                  <c:v>0.36761548480074663</c:v>
                </c:pt>
                <c:pt idx="7">
                  <c:v>0.20039310402024044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14352"/>
        <c:axId val="1178617072"/>
      </c:scatterChart>
      <c:valAx>
        <c:axId val="11786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072"/>
        <c:crosses val="autoZero"/>
        <c:crossBetween val="midCat"/>
      </c:valAx>
      <c:valAx>
        <c:axId val="11786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67533287583228"/>
          <c:y val="0.23022077499758312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4000x4000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Sheet1!$O$9:$V$9</c:f>
              <c:numCache>
                <c:formatCode>0.00</c:formatCode>
                <c:ptCount val="8"/>
                <c:pt idx="0">
                  <c:v>0.98454873717888836</c:v>
                </c:pt>
                <c:pt idx="1">
                  <c:v>1.9639223470055429</c:v>
                </c:pt>
                <c:pt idx="2">
                  <c:v>4.2386661115328161</c:v>
                </c:pt>
                <c:pt idx="3">
                  <c:v>6.6805283602167806</c:v>
                </c:pt>
                <c:pt idx="4">
                  <c:v>8.0350275773297355</c:v>
                </c:pt>
                <c:pt idx="5">
                  <c:v>13.7417104103969</c:v>
                </c:pt>
                <c:pt idx="6">
                  <c:v>7.9252771821901646</c:v>
                </c:pt>
                <c:pt idx="7">
                  <c:v>4.0938822658787473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Sheet1!$O$26:$V$26</c:f>
              <c:numCache>
                <c:formatCode>0.00</c:formatCode>
                <c:ptCount val="8"/>
                <c:pt idx="0">
                  <c:v>1</c:v>
                </c:pt>
                <c:pt idx="1">
                  <c:v>1.7887998282804534</c:v>
                </c:pt>
                <c:pt idx="2">
                  <c:v>3.8525953963531823</c:v>
                </c:pt>
                <c:pt idx="3">
                  <c:v>6.6235560955740738</c:v>
                </c:pt>
                <c:pt idx="4">
                  <c:v>7.9610976444353234</c:v>
                </c:pt>
                <c:pt idx="5">
                  <c:v>10.856042012211837</c:v>
                </c:pt>
                <c:pt idx="6">
                  <c:v>7.1476809668072914</c:v>
                </c:pt>
                <c:pt idx="7">
                  <c:v>3.8559086540161167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Sheet1!$O$42:$V$42</c:f>
              <c:numCache>
                <c:formatCode>0.00</c:formatCode>
                <c:ptCount val="8"/>
                <c:pt idx="0">
                  <c:v>1</c:v>
                </c:pt>
                <c:pt idx="1">
                  <c:v>1.7792809525446129</c:v>
                </c:pt>
                <c:pt idx="2">
                  <c:v>3.8265895523656539</c:v>
                </c:pt>
                <c:pt idx="3">
                  <c:v>5.4716813797121571</c:v>
                </c:pt>
                <c:pt idx="4">
                  <c:v>7.7618820605321677</c:v>
                </c:pt>
                <c:pt idx="5">
                  <c:v>3.2792978068683456</c:v>
                </c:pt>
                <c:pt idx="6">
                  <c:v>0.77512690314283295</c:v>
                </c:pt>
                <c:pt idx="7">
                  <c:v>0.38719376556337687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17616"/>
        <c:axId val="1178618160"/>
      </c:scatterChart>
      <c:valAx>
        <c:axId val="11786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8160"/>
        <c:crosses val="autoZero"/>
        <c:crossBetween val="midCat"/>
      </c:valAx>
      <c:valAx>
        <c:axId val="11786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67533287583228"/>
          <c:y val="0.23022077499758312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5000x5000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Sheet1!$O$10:$V$10</c:f>
              <c:numCache>
                <c:formatCode>0.00</c:formatCode>
                <c:ptCount val="8"/>
                <c:pt idx="0">
                  <c:v>0.98526280625571261</c:v>
                </c:pt>
                <c:pt idx="1">
                  <c:v>1.9554652280487095</c:v>
                </c:pt>
                <c:pt idx="2">
                  <c:v>4.0170792801567829</c:v>
                </c:pt>
                <c:pt idx="3">
                  <c:v>6.0596599430054567</c:v>
                </c:pt>
                <c:pt idx="4">
                  <c:v>6.7233090170537357</c:v>
                </c:pt>
                <c:pt idx="5">
                  <c:v>13.87871479453999</c:v>
                </c:pt>
                <c:pt idx="6">
                  <c:v>14.022267141311271</c:v>
                </c:pt>
                <c:pt idx="7">
                  <c:v>7.7538230095844911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Sheet1!$O$27:$V$27</c:f>
              <c:numCache>
                <c:formatCode>0.00</c:formatCode>
                <c:ptCount val="8"/>
                <c:pt idx="0">
                  <c:v>1</c:v>
                </c:pt>
                <c:pt idx="1">
                  <c:v>1.7814624692293581</c:v>
                </c:pt>
                <c:pt idx="2">
                  <c:v>3.6456637261205311</c:v>
                </c:pt>
                <c:pt idx="3">
                  <c:v>5.9432520956802524</c:v>
                </c:pt>
                <c:pt idx="4">
                  <c:v>6.7495765738319067</c:v>
                </c:pt>
                <c:pt idx="5">
                  <c:v>10.66590191371008</c:v>
                </c:pt>
                <c:pt idx="6">
                  <c:v>12.431100693037717</c:v>
                </c:pt>
                <c:pt idx="7">
                  <c:v>7.1951202460509167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Sheet1!$O$43:$V$43</c:f>
              <c:numCache>
                <c:formatCode>0.00</c:formatCode>
                <c:ptCount val="8"/>
                <c:pt idx="0">
                  <c:v>1</c:v>
                </c:pt>
                <c:pt idx="1">
                  <c:v>1.7613230184491064</c:v>
                </c:pt>
                <c:pt idx="2">
                  <c:v>3.6279804921110097</c:v>
                </c:pt>
                <c:pt idx="3">
                  <c:v>5.0703340867966995</c:v>
                </c:pt>
                <c:pt idx="4">
                  <c:v>6.6070330637244954</c:v>
                </c:pt>
                <c:pt idx="5">
                  <c:v>4.9661155583303662</c:v>
                </c:pt>
                <c:pt idx="6">
                  <c:v>1.4112382845981195</c:v>
                </c:pt>
                <c:pt idx="7">
                  <c:v>0.61738578365192509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08912"/>
        <c:axId val="1185304064"/>
      </c:scatterChart>
      <c:valAx>
        <c:axId val="1178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4064"/>
        <c:crosses val="autoZero"/>
        <c:crossBetween val="midCat"/>
      </c:valAx>
      <c:valAx>
        <c:axId val="1185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0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396122909198072"/>
          <c:y val="0.48501724938238733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6000x6000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Sheet1!$O$11:$V$11</c:f>
              <c:numCache>
                <c:formatCode>0.00</c:formatCode>
                <c:ptCount val="8"/>
                <c:pt idx="0">
                  <c:v>0.98694207647057042</c:v>
                </c:pt>
                <c:pt idx="1">
                  <c:v>1.9527928808797552</c:v>
                </c:pt>
                <c:pt idx="2">
                  <c:v>3.936485589901987</c:v>
                </c:pt>
                <c:pt idx="3">
                  <c:v>5.8442657137637539</c:v>
                </c:pt>
                <c:pt idx="4">
                  <c:v>6.3858461813842693</c:v>
                </c:pt>
                <c:pt idx="5">
                  <c:v>12.886323818966863</c:v>
                </c:pt>
                <c:pt idx="6">
                  <c:v>17.185686697359763</c:v>
                </c:pt>
                <c:pt idx="7">
                  <c:v>10.852032148012631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Sheet1!$O$28:$V$28</c:f>
              <c:numCache>
                <c:formatCode>0.00</c:formatCode>
                <c:ptCount val="8"/>
                <c:pt idx="0">
                  <c:v>1</c:v>
                </c:pt>
                <c:pt idx="1">
                  <c:v>1.7657576213007915</c:v>
                </c:pt>
                <c:pt idx="2">
                  <c:v>3.5269387083457611</c:v>
                </c:pt>
                <c:pt idx="3">
                  <c:v>5.7608004245670443</c:v>
                </c:pt>
                <c:pt idx="4">
                  <c:v>6.3379473772762642</c:v>
                </c:pt>
                <c:pt idx="5">
                  <c:v>10.127720044809855</c:v>
                </c:pt>
                <c:pt idx="6">
                  <c:v>15.48243073973228</c:v>
                </c:pt>
                <c:pt idx="7">
                  <c:v>10.249032239397382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Sheet1!$O$44:$V$44</c:f>
              <c:numCache>
                <c:formatCode>0.00</c:formatCode>
                <c:ptCount val="8"/>
                <c:pt idx="0">
                  <c:v>1</c:v>
                </c:pt>
                <c:pt idx="1">
                  <c:v>1.7522068199965599</c:v>
                </c:pt>
                <c:pt idx="2">
                  <c:v>3.5026204595587327</c:v>
                </c:pt>
                <c:pt idx="3">
                  <c:v>4.8469108655291251</c:v>
                </c:pt>
                <c:pt idx="4">
                  <c:v>6.228433306373045</c:v>
                </c:pt>
                <c:pt idx="5">
                  <c:v>6.3258778610587285</c:v>
                </c:pt>
                <c:pt idx="6">
                  <c:v>2.2458457580259914</c:v>
                </c:pt>
                <c:pt idx="7">
                  <c:v>0.97316867890163261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99712"/>
        <c:axId val="1185295360"/>
      </c:scatterChart>
      <c:valAx>
        <c:axId val="11852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95360"/>
        <c:crosses val="autoZero"/>
        <c:crossBetween val="midCat"/>
      </c:valAx>
      <c:valAx>
        <c:axId val="11852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396122909198072"/>
          <c:y val="0.48501724938238733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7000x7000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Sheet1!$O$12:$V$12</c:f>
              <c:numCache>
                <c:formatCode>0.00</c:formatCode>
                <c:ptCount val="8"/>
                <c:pt idx="0">
                  <c:v>0.98610065683075399</c:v>
                </c:pt>
                <c:pt idx="1">
                  <c:v>1.9462718038238389</c:v>
                </c:pt>
                <c:pt idx="2">
                  <c:v>3.8966974776273693</c:v>
                </c:pt>
                <c:pt idx="3">
                  <c:v>5.6943903623851595</c:v>
                </c:pt>
                <c:pt idx="4">
                  <c:v>6.1540509202399285</c:v>
                </c:pt>
                <c:pt idx="5">
                  <c:v>12.223606340743027</c:v>
                </c:pt>
                <c:pt idx="6">
                  <c:v>18.846740718709398</c:v>
                </c:pt>
                <c:pt idx="7">
                  <c:v>15.494534303277762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Sheet1!$O$29:$V$29</c:f>
              <c:numCache>
                <c:formatCode>0.00</c:formatCode>
                <c:ptCount val="8"/>
                <c:pt idx="0">
                  <c:v>1</c:v>
                </c:pt>
                <c:pt idx="1">
                  <c:v>1.7658257305615503</c:v>
                </c:pt>
                <c:pt idx="2">
                  <c:v>3.4984022703435893</c:v>
                </c:pt>
                <c:pt idx="3">
                  <c:v>5.6051469697455953</c:v>
                </c:pt>
                <c:pt idx="4">
                  <c:v>6.129399756619458</c:v>
                </c:pt>
                <c:pt idx="5">
                  <c:v>10.009868107382257</c:v>
                </c:pt>
                <c:pt idx="6">
                  <c:v>17.26128069566024</c:v>
                </c:pt>
                <c:pt idx="7">
                  <c:v>14.840906144717225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Sheet1!$O$45:$V$45</c:f>
              <c:numCache>
                <c:formatCode>0.00</c:formatCode>
                <c:ptCount val="8"/>
                <c:pt idx="0">
                  <c:v>1</c:v>
                </c:pt>
                <c:pt idx="1">
                  <c:v>1.7367307758852992</c:v>
                </c:pt>
                <c:pt idx="2">
                  <c:v>3.4102455240954117</c:v>
                </c:pt>
                <c:pt idx="3">
                  <c:v>4.7748395374288446</c:v>
                </c:pt>
                <c:pt idx="4">
                  <c:v>5.9876716402782257</c:v>
                </c:pt>
                <c:pt idx="5">
                  <c:v>7.3222991476229282</c:v>
                </c:pt>
                <c:pt idx="6">
                  <c:v>3.2797547125571591</c:v>
                </c:pt>
                <c:pt idx="7">
                  <c:v>1.363010843328774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06240"/>
        <c:axId val="1185301344"/>
      </c:scatterChart>
      <c:valAx>
        <c:axId val="11853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1344"/>
        <c:crosses val="autoZero"/>
        <c:crossBetween val="midCat"/>
      </c:valAx>
      <c:valAx>
        <c:axId val="11853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517873998725613"/>
          <c:y val="0.43869059723991644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for 8000x8000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4680664916884"/>
          <c:y val="0.17171296296296296"/>
          <c:w val="0.8479620908630440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Sheet1!$O$13:$V$13</c:f>
              <c:numCache>
                <c:formatCode>0.00</c:formatCode>
                <c:ptCount val="8"/>
                <c:pt idx="0">
                  <c:v>0.99136509749933643</c:v>
                </c:pt>
                <c:pt idx="1">
                  <c:v>1.9458912699332118</c:v>
                </c:pt>
                <c:pt idx="2">
                  <c:v>3.8759786091067379</c:v>
                </c:pt>
                <c:pt idx="3">
                  <c:v>5.6872593590478351</c:v>
                </c:pt>
                <c:pt idx="4">
                  <c:v>6.0900750066361784</c:v>
                </c:pt>
                <c:pt idx="5">
                  <c:v>12.130687386683222</c:v>
                </c:pt>
                <c:pt idx="6">
                  <c:v>19.46548694594955</c:v>
                </c:pt>
                <c:pt idx="7">
                  <c:v>20.285035224780867</c:v>
                </c:pt>
              </c:numCache>
            </c:numRef>
          </c:yVal>
          <c:smooth val="0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Sheet1!$O$30:$V$30</c:f>
              <c:numCache>
                <c:formatCode>0.00</c:formatCode>
                <c:ptCount val="8"/>
                <c:pt idx="0">
                  <c:v>1</c:v>
                </c:pt>
                <c:pt idx="1">
                  <c:v>1.7457499878897638</c:v>
                </c:pt>
                <c:pt idx="2">
                  <c:v>3.4279709684476254</c:v>
                </c:pt>
                <c:pt idx="3">
                  <c:v>5.5685948436339023</c:v>
                </c:pt>
                <c:pt idx="4">
                  <c:v>6.1596556731321961</c:v>
                </c:pt>
                <c:pt idx="5">
                  <c:v>9.8264213777598659</c:v>
                </c:pt>
                <c:pt idx="6">
                  <c:v>18.141459393911855</c:v>
                </c:pt>
                <c:pt idx="7">
                  <c:v>19.498429007808497</c:v>
                </c:pt>
              </c:numCache>
            </c:numRef>
          </c:yVal>
          <c:smooth val="0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Sheet1!$O$38:$V$38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Sheet1!$O$46:$V$46</c:f>
              <c:numCache>
                <c:formatCode>0.00</c:formatCode>
                <c:ptCount val="8"/>
                <c:pt idx="0">
                  <c:v>1</c:v>
                </c:pt>
                <c:pt idx="1">
                  <c:v>1.7263860131054707</c:v>
                </c:pt>
                <c:pt idx="2">
                  <c:v>3.4092640591087084</c:v>
                </c:pt>
                <c:pt idx="3">
                  <c:v>4.6649526621827038</c:v>
                </c:pt>
                <c:pt idx="4">
                  <c:v>5.9764435265348501</c:v>
                </c:pt>
                <c:pt idx="5">
                  <c:v>8.3015934579236106</c:v>
                </c:pt>
                <c:pt idx="6">
                  <c:v>4.4578552670588421</c:v>
                </c:pt>
                <c:pt idx="7">
                  <c:v>1.8500669999979868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03520"/>
        <c:axId val="1185293184"/>
      </c:scatterChart>
      <c:valAx>
        <c:axId val="11853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93184"/>
        <c:crosses val="autoZero"/>
        <c:crossBetween val="midCat"/>
      </c:valAx>
      <c:valAx>
        <c:axId val="11852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03099761394892"/>
          <c:y val="0.45799336896594595"/>
          <c:w val="0.31974582124602852"/>
          <c:h val="0.2304016238140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Speed-up for All </a:t>
            </a:r>
            <a:r>
              <a:rPr lang="en-US" baseline="0"/>
              <a:t>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464690427725"/>
          <c:y val="0.13181352132161914"/>
          <c:w val="0.85045995330399193"/>
          <c:h val="0.71038231945994412"/>
        </c:manualLayout>
      </c:layout>
      <c:scatterChart>
        <c:scatterStyle val="smoothMarker"/>
        <c:varyColors val="0"/>
        <c:ser>
          <c:idx val="0"/>
          <c:order val="0"/>
          <c:tx>
            <c:v>MC with global pivoting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Sheet1!$O$14:$V$14</c:f>
              <c:numCache>
                <c:formatCode>0.00</c:formatCode>
                <c:ptCount val="8"/>
                <c:pt idx="0">
                  <c:v>0.98149961680793241</c:v>
                </c:pt>
                <c:pt idx="1">
                  <c:v>1.9599017221260313</c:v>
                </c:pt>
                <c:pt idx="2">
                  <c:v>4.0489274952216379</c:v>
                </c:pt>
                <c:pt idx="3">
                  <c:v>6.4275999928001371</c:v>
                </c:pt>
                <c:pt idx="4">
                  <c:v>8.2816790857912892</c:v>
                </c:pt>
                <c:pt idx="5">
                  <c:v>9.3265445031527801</c:v>
                </c:pt>
                <c:pt idx="6">
                  <c:v>10.21887054265741</c:v>
                </c:pt>
                <c:pt idx="7">
                  <c:v>7.5773294496116783</c:v>
                </c:pt>
              </c:numCache>
            </c:numRef>
          </c:yVal>
          <c:smooth val="1"/>
        </c:ser>
        <c:ser>
          <c:idx val="1"/>
          <c:order val="1"/>
          <c:tx>
            <c:v>GE with local pivoting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Sheet1!$O$22:$V$22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Sheet1!$O$31:$V$31</c:f>
              <c:numCache>
                <c:formatCode>0.00</c:formatCode>
                <c:ptCount val="8"/>
                <c:pt idx="0">
                  <c:v>1</c:v>
                </c:pt>
                <c:pt idx="1">
                  <c:v>1.8005775215828281</c:v>
                </c:pt>
                <c:pt idx="2">
                  <c:v>3.7316869001079129</c:v>
                </c:pt>
                <c:pt idx="3">
                  <c:v>6.3417260742532964</c:v>
                </c:pt>
                <c:pt idx="4">
                  <c:v>8.1730798571602712</c:v>
                </c:pt>
                <c:pt idx="5">
                  <c:v>7.5408736157066878</c:v>
                </c:pt>
                <c:pt idx="6">
                  <c:v>9.319039149302851</c:v>
                </c:pt>
                <c:pt idx="7">
                  <c:v>7.2135561697583279</c:v>
                </c:pt>
              </c:numCache>
            </c:numRef>
          </c:yVal>
          <c:smooth val="1"/>
        </c:ser>
        <c:ser>
          <c:idx val="2"/>
          <c:order val="2"/>
          <c:tx>
            <c:v>GE with global pivoting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Sheet1!$O$5:$V$5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Sheet1!$O$47:$V$47</c:f>
              <c:numCache>
                <c:formatCode>0.00</c:formatCode>
                <c:ptCount val="8"/>
                <c:pt idx="0">
                  <c:v>1</c:v>
                </c:pt>
                <c:pt idx="1">
                  <c:v>1.7834663158421753</c:v>
                </c:pt>
                <c:pt idx="2">
                  <c:v>3.673250183199499</c:v>
                </c:pt>
                <c:pt idx="3">
                  <c:v>5.4096517896768743</c:v>
                </c:pt>
                <c:pt idx="4">
                  <c:v>7.5820612065835746</c:v>
                </c:pt>
                <c:pt idx="5">
                  <c:v>4.0206135764783824</c:v>
                </c:pt>
                <c:pt idx="6">
                  <c:v>1.5835394635598257</c:v>
                </c:pt>
                <c:pt idx="7">
                  <c:v>0.68548971011511839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97536"/>
        <c:axId val="1185302432"/>
      </c:scatterChart>
      <c:valAx>
        <c:axId val="11852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2432"/>
        <c:crosses val="autoZero"/>
        <c:crossBetween val="midCat"/>
      </c:valAx>
      <c:valAx>
        <c:axId val="1185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</a:t>
                </a:r>
                <a:r>
                  <a:rPr lang="en-US" sz="1400" baseline="0"/>
                  <a:t> up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812719216245406"/>
          <c:y val="0.44929420442830614"/>
          <c:w val="0.30890867889718143"/>
          <c:h val="0.2186015834087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371474</xdr:colOff>
      <xdr:row>0</xdr:row>
      <xdr:rowOff>47989</xdr:rowOff>
    </xdr:from>
    <xdr:to>
      <xdr:col>31</xdr:col>
      <xdr:colOff>171449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375958</xdr:colOff>
      <xdr:row>21</xdr:row>
      <xdr:rowOff>132790</xdr:rowOff>
    </xdr:from>
    <xdr:to>
      <xdr:col>31</xdr:col>
      <xdr:colOff>175933</xdr:colOff>
      <xdr:row>42</xdr:row>
      <xdr:rowOff>127943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358588</xdr:colOff>
      <xdr:row>43</xdr:row>
      <xdr:rowOff>78442</xdr:rowOff>
    </xdr:from>
    <xdr:to>
      <xdr:col>31</xdr:col>
      <xdr:colOff>158563</xdr:colOff>
      <xdr:row>64</xdr:row>
      <xdr:rowOff>73595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414618</xdr:colOff>
      <xdr:row>65</xdr:row>
      <xdr:rowOff>78441</xdr:rowOff>
    </xdr:from>
    <xdr:to>
      <xdr:col>31</xdr:col>
      <xdr:colOff>214593</xdr:colOff>
      <xdr:row>86</xdr:row>
      <xdr:rowOff>73595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437029</xdr:colOff>
      <xdr:row>87</xdr:row>
      <xdr:rowOff>11206</xdr:rowOff>
    </xdr:from>
    <xdr:to>
      <xdr:col>31</xdr:col>
      <xdr:colOff>237004</xdr:colOff>
      <xdr:row>108</xdr:row>
      <xdr:rowOff>6360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493059</xdr:colOff>
      <xdr:row>108</xdr:row>
      <xdr:rowOff>67235</xdr:rowOff>
    </xdr:from>
    <xdr:to>
      <xdr:col>31</xdr:col>
      <xdr:colOff>293034</xdr:colOff>
      <xdr:row>129</xdr:row>
      <xdr:rowOff>62388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537882</xdr:colOff>
      <xdr:row>129</xdr:row>
      <xdr:rowOff>134470</xdr:rowOff>
    </xdr:from>
    <xdr:to>
      <xdr:col>31</xdr:col>
      <xdr:colOff>337857</xdr:colOff>
      <xdr:row>150</xdr:row>
      <xdr:rowOff>129624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549089</xdr:colOff>
      <xdr:row>151</xdr:row>
      <xdr:rowOff>67235</xdr:rowOff>
    </xdr:from>
    <xdr:to>
      <xdr:col>31</xdr:col>
      <xdr:colOff>349064</xdr:colOff>
      <xdr:row>172</xdr:row>
      <xdr:rowOff>62388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593913</xdr:colOff>
      <xdr:row>173</xdr:row>
      <xdr:rowOff>12326</xdr:rowOff>
    </xdr:from>
    <xdr:to>
      <xdr:col>31</xdr:col>
      <xdr:colOff>392206</xdr:colOff>
      <xdr:row>195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333375</xdr:colOff>
      <xdr:row>132</xdr:row>
      <xdr:rowOff>47625</xdr:rowOff>
    </xdr:from>
    <xdr:to>
      <xdr:col>21</xdr:col>
      <xdr:colOff>647700</xdr:colOff>
      <xdr:row>161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22</xdr:col>
      <xdr:colOff>314325</xdr:colOff>
      <xdr:row>97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64"/>
  <sheetViews>
    <sheetView tabSelected="1" topLeftCell="M146" zoomScaleNormal="100" workbookViewId="0">
      <selection activeCell="AH171" sqref="AH171"/>
    </sheetView>
  </sheetViews>
  <sheetFormatPr defaultRowHeight="12.75" x14ac:dyDescent="0.2"/>
  <cols>
    <col min="1" max="1013" width="11.5703125"/>
  </cols>
  <sheetData>
    <row r="2" spans="4:22" x14ac:dyDescent="0.2">
      <c r="D2" s="12" t="s">
        <v>12</v>
      </c>
      <c r="E2" s="13"/>
      <c r="F2" s="13"/>
      <c r="G2" s="13"/>
      <c r="H2" s="13"/>
      <c r="I2" s="13"/>
      <c r="J2" s="13"/>
      <c r="K2" s="13"/>
      <c r="L2" s="14"/>
      <c r="N2" s="12" t="s">
        <v>13</v>
      </c>
      <c r="O2" s="13"/>
      <c r="P2" s="13"/>
      <c r="Q2" s="13"/>
      <c r="R2" s="13"/>
      <c r="S2" s="13"/>
      <c r="T2" s="13"/>
      <c r="U2" s="13"/>
      <c r="V2" s="14"/>
    </row>
    <row r="3" spans="4:22" x14ac:dyDescent="0.2">
      <c r="D3" s="15"/>
      <c r="E3" s="16"/>
      <c r="F3" s="16"/>
      <c r="G3" s="16"/>
      <c r="H3" s="16"/>
      <c r="I3" s="16"/>
      <c r="J3" s="16"/>
      <c r="K3" s="16"/>
      <c r="L3" s="17"/>
      <c r="N3" s="15"/>
      <c r="O3" s="16"/>
      <c r="P3" s="16"/>
      <c r="Q3" s="16"/>
      <c r="R3" s="16"/>
      <c r="S3" s="16"/>
      <c r="T3" s="16"/>
      <c r="U3" s="16"/>
      <c r="V3" s="17"/>
    </row>
    <row r="4" spans="4:22" x14ac:dyDescent="0.2">
      <c r="D4" s="18" t="s">
        <v>1</v>
      </c>
      <c r="E4" s="20" t="s">
        <v>0</v>
      </c>
      <c r="F4" s="21"/>
      <c r="G4" s="21"/>
      <c r="H4" s="21"/>
      <c r="I4" s="21"/>
      <c r="J4" s="21"/>
      <c r="K4" s="21"/>
      <c r="L4" s="22"/>
      <c r="N4" s="18" t="s">
        <v>1</v>
      </c>
      <c r="O4" s="20" t="s">
        <v>0</v>
      </c>
      <c r="P4" s="21"/>
      <c r="Q4" s="21"/>
      <c r="R4" s="21"/>
      <c r="S4" s="21"/>
      <c r="T4" s="21"/>
      <c r="U4" s="21"/>
      <c r="V4" s="22"/>
    </row>
    <row r="5" spans="4:22" x14ac:dyDescent="0.2">
      <c r="D5" s="19"/>
      <c r="E5" s="1">
        <v>1</v>
      </c>
      <c r="F5" s="1">
        <v>2</v>
      </c>
      <c r="G5" s="1">
        <v>4</v>
      </c>
      <c r="H5" s="1">
        <v>8</v>
      </c>
      <c r="I5" s="1">
        <v>16</v>
      </c>
      <c r="J5" s="1">
        <v>32</v>
      </c>
      <c r="K5" s="1">
        <v>64</v>
      </c>
      <c r="L5" s="1">
        <v>128</v>
      </c>
      <c r="N5" s="19"/>
      <c r="O5" s="1">
        <v>1</v>
      </c>
      <c r="P5" s="1">
        <v>2</v>
      </c>
      <c r="Q5" s="1">
        <v>4</v>
      </c>
      <c r="R5" s="1">
        <v>8</v>
      </c>
      <c r="S5" s="1">
        <v>16</v>
      </c>
      <c r="T5" s="1">
        <v>32</v>
      </c>
      <c r="U5" s="1">
        <v>64</v>
      </c>
      <c r="V5" s="1">
        <v>128</v>
      </c>
    </row>
    <row r="6" spans="4:22" x14ac:dyDescent="0.2">
      <c r="D6" s="1" t="s">
        <v>2</v>
      </c>
      <c r="E6" s="2">
        <v>0.20200000700000001</v>
      </c>
      <c r="F6" s="2">
        <v>0.1034000008</v>
      </c>
      <c r="G6" s="2">
        <v>6.0199999099999901E-2</v>
      </c>
      <c r="H6" s="2">
        <v>3.8800000399999902E-2</v>
      </c>
      <c r="I6" s="2">
        <v>2.8799999539999899E-2</v>
      </c>
      <c r="J6" s="2">
        <v>0.80060000419999899</v>
      </c>
      <c r="K6" s="2">
        <v>2.1018000599999902</v>
      </c>
      <c r="L6" s="2">
        <v>4.4987999899999904</v>
      </c>
      <c r="N6" s="1" t="s">
        <v>2</v>
      </c>
      <c r="O6" s="5">
        <f>$E$23/E6</f>
        <v>0.96435638044309568</v>
      </c>
      <c r="P6" s="5">
        <f t="shared" ref="P6:V6" si="0">$E$23/F6</f>
        <v>1.8839457842634755</v>
      </c>
      <c r="Q6" s="5">
        <f t="shared" si="0"/>
        <v>3.2358803739583499</v>
      </c>
      <c r="R6" s="5">
        <f t="shared" si="0"/>
        <v>5.0206183915400295</v>
      </c>
      <c r="S6" s="5">
        <f t="shared" si="0"/>
        <v>6.7638888441454705</v>
      </c>
      <c r="T6" s="5">
        <f t="shared" si="0"/>
        <v>0.24331750509376307</v>
      </c>
      <c r="U6" s="5">
        <f t="shared" si="0"/>
        <v>9.2682457911815314E-2</v>
      </c>
      <c r="V6" s="5">
        <f t="shared" si="0"/>
        <v>4.3300434789945046E-2</v>
      </c>
    </row>
    <row r="7" spans="4:22" x14ac:dyDescent="0.2">
      <c r="D7" s="1" t="s">
        <v>3</v>
      </c>
      <c r="E7" s="2">
        <v>1.8696000079999999</v>
      </c>
      <c r="F7" s="2">
        <v>0.88780000219999899</v>
      </c>
      <c r="G7" s="2">
        <v>0.41840000779999897</v>
      </c>
      <c r="H7" s="2">
        <v>0.23660000219999899</v>
      </c>
      <c r="I7" s="2">
        <v>0.14599999799999899</v>
      </c>
      <c r="J7" s="2">
        <v>0.8792000056</v>
      </c>
      <c r="K7" s="2">
        <v>2.1672000399999898</v>
      </c>
      <c r="L7" s="2">
        <v>4.5560000399999998</v>
      </c>
      <c r="N7" s="1" t="s">
        <v>3</v>
      </c>
      <c r="O7" s="5">
        <f>$E$24/E7</f>
        <v>0.97122378702942336</v>
      </c>
      <c r="P7" s="5">
        <f t="shared" ref="P7:V7" si="1">$E$24/F7</f>
        <v>2.0452804635057276</v>
      </c>
      <c r="Q7" s="5">
        <f t="shared" si="1"/>
        <v>4.3398660758820489</v>
      </c>
      <c r="R7" s="5">
        <f t="shared" si="1"/>
        <v>7.6745561416567387</v>
      </c>
      <c r="S7" s="5">
        <f t="shared" si="1"/>
        <v>12.436986471739628</v>
      </c>
      <c r="T7" s="5">
        <f t="shared" si="1"/>
        <v>2.0652866110491299</v>
      </c>
      <c r="U7" s="5">
        <f t="shared" si="1"/>
        <v>0.83785528169333578</v>
      </c>
      <c r="V7" s="5">
        <f t="shared" si="1"/>
        <v>0.39855135734371067</v>
      </c>
    </row>
    <row r="8" spans="4:22" x14ac:dyDescent="0.2">
      <c r="D8" s="1" t="s">
        <v>4</v>
      </c>
      <c r="E8" s="2">
        <v>8.0549999240000005</v>
      </c>
      <c r="F8" s="2">
        <v>3.9843999860000001</v>
      </c>
      <c r="G8" s="2">
        <v>1.63099996999999</v>
      </c>
      <c r="H8" s="2">
        <v>0.90319999439999898</v>
      </c>
      <c r="I8" s="2">
        <v>0.57899999599999996</v>
      </c>
      <c r="J8" s="2">
        <v>1.0630000119999901</v>
      </c>
      <c r="K8" s="2">
        <v>2.34420004</v>
      </c>
      <c r="L8" s="2">
        <v>4.6607998859999897</v>
      </c>
      <c r="N8" s="1" t="s">
        <v>4</v>
      </c>
      <c r="O8" s="5">
        <f>$E$25/E8</f>
        <v>0.98219739275567863</v>
      </c>
      <c r="P8" s="5">
        <f t="shared" ref="P8:V8" si="2">$E$25/F8</f>
        <v>1.9856439995479886</v>
      </c>
      <c r="Q8" s="5">
        <f t="shared" si="2"/>
        <v>4.850766443607009</v>
      </c>
      <c r="R8" s="5">
        <f t="shared" si="2"/>
        <v>8.7595216707853414</v>
      </c>
      <c r="S8" s="5">
        <f t="shared" si="2"/>
        <v>13.664248667801356</v>
      </c>
      <c r="T8" s="5">
        <f t="shared" si="2"/>
        <v>7.4427091577493458</v>
      </c>
      <c r="U8" s="5">
        <f t="shared" si="2"/>
        <v>3.3749679161339787</v>
      </c>
      <c r="V8" s="5">
        <f t="shared" si="2"/>
        <v>1.6974768532252764</v>
      </c>
    </row>
    <row r="9" spans="4:22" x14ac:dyDescent="0.2">
      <c r="D9" s="1" t="s">
        <v>5</v>
      </c>
      <c r="E9" s="2">
        <v>20.037199779999899</v>
      </c>
      <c r="F9" s="2">
        <v>10.044999880000001</v>
      </c>
      <c r="G9" s="2">
        <v>4.65419998199999</v>
      </c>
      <c r="H9" s="2">
        <v>2.9529999240000002</v>
      </c>
      <c r="I9" s="2">
        <v>2.4552000039999902</v>
      </c>
      <c r="J9" s="2">
        <v>1.4356000200000001</v>
      </c>
      <c r="K9" s="2">
        <v>2.4891999720000002</v>
      </c>
      <c r="L9" s="2">
        <v>4.8187999699999899</v>
      </c>
      <c r="N9" s="1" t="s">
        <v>5</v>
      </c>
      <c r="O9" s="5">
        <f>$E$26/E9</f>
        <v>0.98454873717888836</v>
      </c>
      <c r="P9" s="5">
        <f t="shared" ref="P9:V9" si="3">$E$26/F9</f>
        <v>1.9639223470055429</v>
      </c>
      <c r="Q9" s="5">
        <f t="shared" si="3"/>
        <v>4.2386661115328161</v>
      </c>
      <c r="R9" s="5">
        <f t="shared" si="3"/>
        <v>6.6805283602167806</v>
      </c>
      <c r="S9" s="5">
        <f t="shared" si="3"/>
        <v>8.0350275773297355</v>
      </c>
      <c r="T9" s="5">
        <f t="shared" si="3"/>
        <v>13.7417104103969</v>
      </c>
      <c r="U9" s="5">
        <f t="shared" si="3"/>
        <v>7.9252771821901646</v>
      </c>
      <c r="V9" s="5">
        <f t="shared" si="3"/>
        <v>4.0938822658787473</v>
      </c>
    </row>
    <row r="10" spans="4:22" x14ac:dyDescent="0.2">
      <c r="D10" s="1" t="s">
        <v>6</v>
      </c>
      <c r="E10" s="2">
        <v>39.627600080000001</v>
      </c>
      <c r="F10" s="2">
        <v>19.966399759999899</v>
      </c>
      <c r="G10" s="2">
        <v>9.7194000260000006</v>
      </c>
      <c r="H10" s="2">
        <v>6.4431999199999899</v>
      </c>
      <c r="I10" s="2">
        <v>5.8072000499999996</v>
      </c>
      <c r="J10" s="2">
        <v>2.8132000000000001</v>
      </c>
      <c r="K10" s="2">
        <v>2.7843999880000001</v>
      </c>
      <c r="L10" s="2">
        <v>5.0354000099999903</v>
      </c>
      <c r="N10" s="1" t="s">
        <v>6</v>
      </c>
      <c r="O10" s="5">
        <f>$E$27/E10</f>
        <v>0.98526280625571261</v>
      </c>
      <c r="P10" s="5">
        <f t="shared" ref="P10:V10" si="4">$E$27/F10</f>
        <v>1.9554652280487095</v>
      </c>
      <c r="Q10" s="5">
        <f t="shared" si="4"/>
        <v>4.0170792801567829</v>
      </c>
      <c r="R10" s="5">
        <f t="shared" si="4"/>
        <v>6.0596599430054567</v>
      </c>
      <c r="S10" s="5">
        <f t="shared" si="4"/>
        <v>6.7233090170537357</v>
      </c>
      <c r="T10" s="5">
        <f t="shared" si="4"/>
        <v>13.87871479453999</v>
      </c>
      <c r="U10" s="5">
        <f t="shared" si="4"/>
        <v>14.022267141311271</v>
      </c>
      <c r="V10" s="5">
        <f t="shared" si="4"/>
        <v>7.7538230095844911</v>
      </c>
    </row>
    <row r="11" spans="4:22" x14ac:dyDescent="0.2">
      <c r="D11" s="1" t="s">
        <v>7</v>
      </c>
      <c r="E11" s="2">
        <v>68.663198859999895</v>
      </c>
      <c r="F11" s="2">
        <v>34.7024001999999</v>
      </c>
      <c r="G11" s="2">
        <v>17.215000159999899</v>
      </c>
      <c r="H11" s="2">
        <v>11.59540024</v>
      </c>
      <c r="I11" s="2">
        <v>10.6120000599999</v>
      </c>
      <c r="J11" s="2">
        <v>5.2588000279999996</v>
      </c>
      <c r="K11" s="2">
        <v>3.943200016</v>
      </c>
      <c r="L11" s="2">
        <v>6.2446000100000001</v>
      </c>
      <c r="N11" s="1" t="s">
        <v>7</v>
      </c>
      <c r="O11" s="5">
        <f>$E$28/E11</f>
        <v>0.98694207647057042</v>
      </c>
      <c r="P11" s="5">
        <f t="shared" ref="P11:V11" si="5">$E$28/F11</f>
        <v>1.9527928808797552</v>
      </c>
      <c r="Q11" s="5">
        <f t="shared" si="5"/>
        <v>3.936485589901987</v>
      </c>
      <c r="R11" s="5">
        <f t="shared" si="5"/>
        <v>5.8442657137637539</v>
      </c>
      <c r="S11" s="5">
        <f t="shared" si="5"/>
        <v>6.3858461813842693</v>
      </c>
      <c r="T11" s="5">
        <f t="shared" si="5"/>
        <v>12.886323818966863</v>
      </c>
      <c r="U11" s="5">
        <f t="shared" si="5"/>
        <v>17.185686697359763</v>
      </c>
      <c r="V11" s="5">
        <f t="shared" si="5"/>
        <v>10.852032148012631</v>
      </c>
    </row>
    <row r="12" spans="4:22" x14ac:dyDescent="0.2">
      <c r="D12" s="1" t="s">
        <v>8</v>
      </c>
      <c r="E12" s="2">
        <v>109.242600999999</v>
      </c>
      <c r="F12" s="2">
        <v>55.349001299999998</v>
      </c>
      <c r="G12" s="2">
        <v>27.6449996999999</v>
      </c>
      <c r="H12" s="2">
        <v>18.91760026</v>
      </c>
      <c r="I12" s="2">
        <v>17.504600140000001</v>
      </c>
      <c r="J12" s="2">
        <v>8.8128002159999905</v>
      </c>
      <c r="K12" s="2">
        <v>5.71579999999999</v>
      </c>
      <c r="L12" s="2">
        <v>6.9524000199999998</v>
      </c>
      <c r="N12" s="1" t="s">
        <v>8</v>
      </c>
      <c r="O12" s="5">
        <f>$E$29/E12</f>
        <v>0.98610065683075399</v>
      </c>
      <c r="P12" s="5">
        <f t="shared" ref="P12:V12" si="6">$E$29/F12</f>
        <v>1.9462718038238389</v>
      </c>
      <c r="Q12" s="5">
        <f t="shared" si="6"/>
        <v>3.8966974776273693</v>
      </c>
      <c r="R12" s="5">
        <f t="shared" si="6"/>
        <v>5.6943903623851595</v>
      </c>
      <c r="S12" s="5">
        <f t="shared" si="6"/>
        <v>6.1540509202399285</v>
      </c>
      <c r="T12" s="5">
        <f t="shared" si="6"/>
        <v>12.223606340743027</v>
      </c>
      <c r="U12" s="5">
        <f t="shared" si="6"/>
        <v>18.846740718709398</v>
      </c>
      <c r="V12" s="5">
        <f t="shared" si="6"/>
        <v>15.494534303277762</v>
      </c>
    </row>
    <row r="13" spans="4:22" x14ac:dyDescent="0.2">
      <c r="D13" s="1" t="s">
        <v>9</v>
      </c>
      <c r="E13" s="2">
        <v>162.71159979999899</v>
      </c>
      <c r="F13" s="2">
        <v>82.8959991199999</v>
      </c>
      <c r="G13" s="2">
        <v>41.616999799999903</v>
      </c>
      <c r="H13" s="2">
        <v>28.36280022</v>
      </c>
      <c r="I13" s="2">
        <v>26.486800379999899</v>
      </c>
      <c r="J13" s="2">
        <v>13.29739988</v>
      </c>
      <c r="K13" s="2">
        <v>8.2868001939999907</v>
      </c>
      <c r="L13" s="2">
        <v>7.952000044</v>
      </c>
      <c r="N13" s="1" t="s">
        <v>9</v>
      </c>
      <c r="O13" s="5">
        <f>$E$30/E13</f>
        <v>0.99136509749933643</v>
      </c>
      <c r="P13" s="5">
        <f t="shared" ref="P13:V13" si="7">$E$30/F13</f>
        <v>1.9458912699332118</v>
      </c>
      <c r="Q13" s="5">
        <f t="shared" si="7"/>
        <v>3.8759786091067379</v>
      </c>
      <c r="R13" s="5">
        <f t="shared" si="7"/>
        <v>5.6872593590478351</v>
      </c>
      <c r="S13" s="5">
        <f t="shared" si="7"/>
        <v>6.0900750066361784</v>
      </c>
      <c r="T13" s="5">
        <f t="shared" si="7"/>
        <v>12.130687386683222</v>
      </c>
      <c r="U13" s="5">
        <f t="shared" si="7"/>
        <v>19.46548694594955</v>
      </c>
      <c r="V13" s="5">
        <f t="shared" si="7"/>
        <v>20.285035224780867</v>
      </c>
    </row>
    <row r="14" spans="4:22" x14ac:dyDescent="0.2">
      <c r="N14" s="10" t="s">
        <v>16</v>
      </c>
      <c r="O14" s="5">
        <f>AVERAGE(O6:O13)</f>
        <v>0.98149961680793241</v>
      </c>
      <c r="P14" s="5">
        <f t="shared" ref="P14:V14" si="8">AVERAGE(P6:P13)</f>
        <v>1.9599017221260313</v>
      </c>
      <c r="Q14" s="5">
        <f t="shared" si="8"/>
        <v>4.0489274952216379</v>
      </c>
      <c r="R14" s="5">
        <f t="shared" si="8"/>
        <v>6.4275999928001371</v>
      </c>
      <c r="S14" s="5">
        <f t="shared" si="8"/>
        <v>8.2816790857912892</v>
      </c>
      <c r="T14" s="5">
        <f t="shared" si="8"/>
        <v>9.3265445031527801</v>
      </c>
      <c r="U14" s="5">
        <f t="shared" si="8"/>
        <v>10.21887054265741</v>
      </c>
      <c r="V14" s="5">
        <f t="shared" si="8"/>
        <v>7.5773294496116783</v>
      </c>
    </row>
    <row r="19" spans="4:22" ht="12.75" customHeight="1" x14ac:dyDescent="0.2">
      <c r="D19" s="11" t="s">
        <v>11</v>
      </c>
      <c r="E19" s="11"/>
      <c r="F19" s="11"/>
      <c r="G19" s="11"/>
      <c r="H19" s="11"/>
      <c r="I19" s="11"/>
      <c r="J19" s="11"/>
      <c r="K19" s="11"/>
      <c r="L19" s="11"/>
      <c r="N19" s="11" t="s">
        <v>15</v>
      </c>
      <c r="O19" s="11"/>
      <c r="P19" s="11"/>
      <c r="Q19" s="11"/>
      <c r="R19" s="11"/>
      <c r="S19" s="11"/>
      <c r="T19" s="11"/>
      <c r="U19" s="11"/>
      <c r="V19" s="11"/>
    </row>
    <row r="20" spans="4:22" ht="12.75" customHeight="1" x14ac:dyDescent="0.2">
      <c r="D20" s="11"/>
      <c r="E20" s="11"/>
      <c r="F20" s="11"/>
      <c r="G20" s="11"/>
      <c r="H20" s="11"/>
      <c r="I20" s="11"/>
      <c r="J20" s="11"/>
      <c r="K20" s="11"/>
      <c r="L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4:22" x14ac:dyDescent="0.2">
      <c r="D21" s="11" t="s">
        <v>1</v>
      </c>
      <c r="E21" s="11" t="s">
        <v>0</v>
      </c>
      <c r="F21" s="11"/>
      <c r="G21" s="11"/>
      <c r="H21" s="11"/>
      <c r="I21" s="11"/>
      <c r="J21" s="11"/>
      <c r="K21" s="11"/>
      <c r="L21" s="11"/>
      <c r="N21" s="11" t="s">
        <v>1</v>
      </c>
      <c r="O21" s="11" t="s">
        <v>0</v>
      </c>
      <c r="P21" s="11"/>
      <c r="Q21" s="11"/>
      <c r="R21" s="11"/>
      <c r="S21" s="11"/>
      <c r="T21" s="11"/>
      <c r="U21" s="11"/>
      <c r="V21" s="11"/>
    </row>
    <row r="22" spans="4:22" x14ac:dyDescent="0.2">
      <c r="D22" s="11"/>
      <c r="E22" s="3">
        <v>1</v>
      </c>
      <c r="F22" s="3">
        <v>2</v>
      </c>
      <c r="G22" s="3">
        <v>4</v>
      </c>
      <c r="H22" s="3">
        <v>8</v>
      </c>
      <c r="I22" s="3">
        <v>16</v>
      </c>
      <c r="J22" s="3">
        <v>32</v>
      </c>
      <c r="K22" s="3">
        <v>64</v>
      </c>
      <c r="L22" s="3">
        <v>128</v>
      </c>
      <c r="N22" s="11"/>
      <c r="O22" s="7">
        <v>1</v>
      </c>
      <c r="P22" s="7">
        <v>2</v>
      </c>
      <c r="Q22" s="7">
        <v>4</v>
      </c>
      <c r="R22" s="7">
        <v>8</v>
      </c>
      <c r="S22" s="7">
        <v>16</v>
      </c>
      <c r="T22" s="7">
        <v>32</v>
      </c>
      <c r="U22" s="7">
        <v>64</v>
      </c>
      <c r="V22" s="7">
        <v>128</v>
      </c>
    </row>
    <row r="23" spans="4:22" x14ac:dyDescent="0.2">
      <c r="D23" s="3" t="s">
        <v>2</v>
      </c>
      <c r="E23" s="4">
        <v>0.1947999956</v>
      </c>
      <c r="F23" s="4">
        <v>0.10400000199999899</v>
      </c>
      <c r="G23" s="4">
        <v>6.1599999680000003E-2</v>
      </c>
      <c r="H23" s="4">
        <v>3.97999994399999E-2</v>
      </c>
      <c r="I23" s="4">
        <v>2.9399999239999901E-2</v>
      </c>
      <c r="J23" s="4">
        <v>0.65499999519999996</v>
      </c>
      <c r="K23" s="4">
        <v>1.6436000120000001</v>
      </c>
      <c r="L23" s="4">
        <v>3.40480003199999</v>
      </c>
      <c r="N23" s="7" t="s">
        <v>2</v>
      </c>
      <c r="O23" s="6">
        <v>1</v>
      </c>
      <c r="P23" s="6">
        <f>$E$23/F23</f>
        <v>1.8730768447485402</v>
      </c>
      <c r="Q23" s="6">
        <f t="shared" ref="Q23:V23" si="9">$E$23/G23</f>
        <v>3.1623376073368186</v>
      </c>
      <c r="R23" s="6">
        <f t="shared" si="9"/>
        <v>4.8944723201232412</v>
      </c>
      <c r="S23" s="6">
        <f t="shared" si="9"/>
        <v>6.6258503617566982</v>
      </c>
      <c r="T23" s="6">
        <f t="shared" si="9"/>
        <v>0.2974045756145679</v>
      </c>
      <c r="U23" s="6">
        <f t="shared" si="9"/>
        <v>0.11852031770367254</v>
      </c>
      <c r="V23" s="6">
        <f t="shared" si="9"/>
        <v>5.7213344034649186E-2</v>
      </c>
    </row>
    <row r="24" spans="4:22" x14ac:dyDescent="0.2">
      <c r="D24" s="3" t="s">
        <v>3</v>
      </c>
      <c r="E24" s="4">
        <v>1.8158000000000001</v>
      </c>
      <c r="F24" s="4">
        <v>0.96519999519999999</v>
      </c>
      <c r="G24" s="4">
        <v>0.42199999700000002</v>
      </c>
      <c r="H24" s="4">
        <v>0.239599994199999</v>
      </c>
      <c r="I24" s="4">
        <v>0.149600005199999</v>
      </c>
      <c r="J24" s="4">
        <v>0.956400000999999</v>
      </c>
      <c r="K24" s="4">
        <v>2.255800008</v>
      </c>
      <c r="L24" s="4">
        <v>4.6368000980000001</v>
      </c>
      <c r="N24" s="7" t="s">
        <v>3</v>
      </c>
      <c r="O24" s="6">
        <v>1</v>
      </c>
      <c r="P24" s="6">
        <f>$E$24/F24</f>
        <v>1.8812681403129787</v>
      </c>
      <c r="Q24" s="6">
        <f t="shared" ref="Q24:V24" si="10">$E$24/G24</f>
        <v>4.3028436324846702</v>
      </c>
      <c r="R24" s="6">
        <f t="shared" si="10"/>
        <v>7.578464290296747</v>
      </c>
      <c r="S24" s="6">
        <f t="shared" si="10"/>
        <v>12.137700112860774</v>
      </c>
      <c r="T24" s="6">
        <f t="shared" si="10"/>
        <v>1.8985779988513425</v>
      </c>
      <c r="U24" s="6">
        <f t="shared" si="10"/>
        <v>0.80494724424169795</v>
      </c>
      <c r="V24" s="6">
        <f t="shared" si="10"/>
        <v>0.39160627191653413</v>
      </c>
    </row>
    <row r="25" spans="4:22" x14ac:dyDescent="0.2">
      <c r="D25" s="3" t="s">
        <v>4</v>
      </c>
      <c r="E25" s="4">
        <v>7.9115999239999901</v>
      </c>
      <c r="F25" s="4">
        <v>4.3887999519999896</v>
      </c>
      <c r="G25" s="4">
        <v>1.7831999999999999</v>
      </c>
      <c r="H25" s="4">
        <v>0.90320000639999898</v>
      </c>
      <c r="I25" s="4">
        <v>0.59560000899999899</v>
      </c>
      <c r="J25" s="4">
        <v>1.1905999919999899</v>
      </c>
      <c r="K25" s="4">
        <v>2.4998000139999998</v>
      </c>
      <c r="L25" s="4">
        <v>4.8829999920000002</v>
      </c>
      <c r="N25" s="7" t="s">
        <v>4</v>
      </c>
      <c r="O25" s="6">
        <v>1</v>
      </c>
      <c r="P25" s="6">
        <f>$E$25/F25</f>
        <v>1.8026795503391877</v>
      </c>
      <c r="Q25" s="6">
        <f t="shared" ref="Q25:V25" si="11">$E$25/G25</f>
        <v>4.4367428914311295</v>
      </c>
      <c r="R25" s="6">
        <f t="shared" si="11"/>
        <v>8.7595215544055147</v>
      </c>
      <c r="S25" s="6">
        <f t="shared" si="11"/>
        <v>13.283411357369546</v>
      </c>
      <c r="T25" s="6">
        <f t="shared" si="11"/>
        <v>6.6450528953136914</v>
      </c>
      <c r="U25" s="6">
        <f t="shared" si="11"/>
        <v>3.1648931433280607</v>
      </c>
      <c r="V25" s="6">
        <f t="shared" si="11"/>
        <v>1.6202334501253035</v>
      </c>
    </row>
    <row r="26" spans="4:22" x14ac:dyDescent="0.2">
      <c r="D26" s="3" t="s">
        <v>5</v>
      </c>
      <c r="E26" s="4">
        <v>19.727599739999999</v>
      </c>
      <c r="F26" s="4">
        <v>11.028399839999899</v>
      </c>
      <c r="G26" s="4">
        <v>5.1205999359999996</v>
      </c>
      <c r="H26" s="4">
        <v>2.9784000399999901</v>
      </c>
      <c r="I26" s="4">
        <v>2.4779999720000001</v>
      </c>
      <c r="J26" s="4">
        <v>1.8172000179999901</v>
      </c>
      <c r="K26" s="4">
        <v>2.7600000379999998</v>
      </c>
      <c r="L26" s="4">
        <v>5.1161999700000003</v>
      </c>
      <c r="N26" s="7" t="s">
        <v>5</v>
      </c>
      <c r="O26" s="6">
        <v>1</v>
      </c>
      <c r="P26" s="6">
        <f>$E$26/F26</f>
        <v>1.7887998282804534</v>
      </c>
      <c r="Q26" s="6">
        <f t="shared" ref="Q26:V26" si="12">$E$26/G26</f>
        <v>3.8525953963531823</v>
      </c>
      <c r="R26" s="6">
        <f t="shared" si="12"/>
        <v>6.6235560955740738</v>
      </c>
      <c r="S26" s="6">
        <f t="shared" si="12"/>
        <v>7.9610976444353234</v>
      </c>
      <c r="T26" s="6">
        <f t="shared" si="12"/>
        <v>10.856042012211837</v>
      </c>
      <c r="U26" s="6">
        <f t="shared" si="12"/>
        <v>7.1476809668072914</v>
      </c>
      <c r="V26" s="6">
        <f t="shared" si="12"/>
        <v>3.8559086540161167</v>
      </c>
    </row>
    <row r="27" spans="4:22" x14ac:dyDescent="0.2">
      <c r="D27" s="3" t="s">
        <v>6</v>
      </c>
      <c r="E27" s="4">
        <v>39.043600459999901</v>
      </c>
      <c r="F27" s="4">
        <v>21.91660006</v>
      </c>
      <c r="G27" s="4">
        <v>10.7096000599999</v>
      </c>
      <c r="H27" s="4">
        <v>6.5694000240000001</v>
      </c>
      <c r="I27" s="4">
        <v>5.7845999719999996</v>
      </c>
      <c r="J27" s="4">
        <v>3.6605999919999999</v>
      </c>
      <c r="K27" s="4">
        <v>3.1407999519999898</v>
      </c>
      <c r="L27" s="4">
        <v>5.4263999939999898</v>
      </c>
      <c r="N27" s="7" t="s">
        <v>6</v>
      </c>
      <c r="O27" s="6">
        <v>1</v>
      </c>
      <c r="P27" s="6">
        <f>$E$27/F27</f>
        <v>1.7814624692293581</v>
      </c>
      <c r="Q27" s="6">
        <f t="shared" ref="Q27:V27" si="13">$E$27/G27</f>
        <v>3.6456637261205311</v>
      </c>
      <c r="R27" s="6">
        <f t="shared" si="13"/>
        <v>5.9432520956802524</v>
      </c>
      <c r="S27" s="6">
        <f t="shared" si="13"/>
        <v>6.7495765738319067</v>
      </c>
      <c r="T27" s="6">
        <f t="shared" si="13"/>
        <v>10.66590191371008</v>
      </c>
      <c r="U27" s="6">
        <f t="shared" si="13"/>
        <v>12.431100693037717</v>
      </c>
      <c r="V27" s="6">
        <f t="shared" si="13"/>
        <v>7.1951202460509167</v>
      </c>
    </row>
    <row r="28" spans="4:22" x14ac:dyDescent="0.2">
      <c r="D28" s="3" t="s">
        <v>7</v>
      </c>
      <c r="E28" s="4">
        <v>67.766600060000002</v>
      </c>
      <c r="F28" s="4">
        <v>38.37820052</v>
      </c>
      <c r="G28" s="4">
        <v>19.2139999199999</v>
      </c>
      <c r="H28" s="4">
        <v>11.76340006</v>
      </c>
      <c r="I28" s="4">
        <v>10.692199859999899</v>
      </c>
      <c r="J28" s="4">
        <v>6.6911999699999898</v>
      </c>
      <c r="K28" s="4">
        <v>4.377000046</v>
      </c>
      <c r="L28" s="4">
        <v>6.611999892</v>
      </c>
      <c r="N28" s="7" t="s">
        <v>7</v>
      </c>
      <c r="O28" s="6">
        <v>1</v>
      </c>
      <c r="P28" s="6">
        <f>$E$28/F28</f>
        <v>1.7657576213007915</v>
      </c>
      <c r="Q28" s="6">
        <f t="shared" ref="Q28:V28" si="14">$E$28/G28</f>
        <v>3.5269387083457611</v>
      </c>
      <c r="R28" s="6">
        <f t="shared" si="14"/>
        <v>5.7608004245670443</v>
      </c>
      <c r="S28" s="6">
        <f t="shared" si="14"/>
        <v>6.3379473772762642</v>
      </c>
      <c r="T28" s="6">
        <f t="shared" si="14"/>
        <v>10.127720044809855</v>
      </c>
      <c r="U28" s="6">
        <f t="shared" si="14"/>
        <v>15.48243073973228</v>
      </c>
      <c r="V28" s="6">
        <f t="shared" si="14"/>
        <v>10.249032239397382</v>
      </c>
    </row>
    <row r="29" spans="4:22" x14ac:dyDescent="0.2">
      <c r="D29" s="3" t="s">
        <v>8</v>
      </c>
      <c r="E29" s="4">
        <v>107.72420059999899</v>
      </c>
      <c r="F29" s="4">
        <v>61.0050010799999</v>
      </c>
      <c r="G29" s="4">
        <v>30.792399580000001</v>
      </c>
      <c r="H29" s="4">
        <v>19.2188003599999</v>
      </c>
      <c r="I29" s="4">
        <v>17.574999980000001</v>
      </c>
      <c r="J29" s="4">
        <v>10.7618001999999</v>
      </c>
      <c r="K29" s="4">
        <v>6.2408000020000003</v>
      </c>
      <c r="L29" s="4">
        <v>7.25859994999999</v>
      </c>
      <c r="N29" s="7" t="s">
        <v>8</v>
      </c>
      <c r="O29" s="6">
        <v>1</v>
      </c>
      <c r="P29" s="6">
        <f>$E$29/F29</f>
        <v>1.7658257305615503</v>
      </c>
      <c r="Q29" s="6">
        <f t="shared" ref="Q29:V29" si="15">$E$29/G29</f>
        <v>3.4984022703435893</v>
      </c>
      <c r="R29" s="6">
        <f t="shared" si="15"/>
        <v>5.6051469697455953</v>
      </c>
      <c r="S29" s="6">
        <f t="shared" si="15"/>
        <v>6.129399756619458</v>
      </c>
      <c r="T29" s="6">
        <f t="shared" si="15"/>
        <v>10.009868107382257</v>
      </c>
      <c r="U29" s="6">
        <f t="shared" si="15"/>
        <v>17.26128069566024</v>
      </c>
      <c r="V29" s="6">
        <f t="shared" si="15"/>
        <v>14.840906144717225</v>
      </c>
    </row>
    <row r="30" spans="4:22" x14ac:dyDescent="0.2">
      <c r="D30" s="3" t="s">
        <v>9</v>
      </c>
      <c r="E30" s="4">
        <v>161.30660099999901</v>
      </c>
      <c r="F30" s="4">
        <v>92.399600239999998</v>
      </c>
      <c r="G30" s="4">
        <v>47.055999739999997</v>
      </c>
      <c r="H30" s="4">
        <v>28.967200079999898</v>
      </c>
      <c r="I30" s="4">
        <v>26.1876003399999</v>
      </c>
      <c r="J30" s="4">
        <v>16.415599820000001</v>
      </c>
      <c r="K30" s="4">
        <v>8.8916000359999892</v>
      </c>
      <c r="L30" s="4">
        <v>8.2727998719999896</v>
      </c>
      <c r="N30" s="7" t="s">
        <v>9</v>
      </c>
      <c r="O30" s="6">
        <v>1</v>
      </c>
      <c r="P30" s="6">
        <f>$E$30/F30</f>
        <v>1.7457499878897638</v>
      </c>
      <c r="Q30" s="6">
        <f t="shared" ref="Q30:V30" si="16">$E$30/G30</f>
        <v>3.4279709684476254</v>
      </c>
      <c r="R30" s="6">
        <f t="shared" si="16"/>
        <v>5.5685948436339023</v>
      </c>
      <c r="S30" s="6">
        <f t="shared" si="16"/>
        <v>6.1596556731321961</v>
      </c>
      <c r="T30" s="6">
        <f t="shared" si="16"/>
        <v>9.8264213777598659</v>
      </c>
      <c r="U30" s="6">
        <f t="shared" si="16"/>
        <v>18.141459393911855</v>
      </c>
      <c r="V30" s="6">
        <f t="shared" si="16"/>
        <v>19.498429007808497</v>
      </c>
    </row>
    <row r="31" spans="4:22" x14ac:dyDescent="0.2">
      <c r="N31" s="9" t="s">
        <v>17</v>
      </c>
      <c r="O31" s="6">
        <v>1</v>
      </c>
      <c r="P31" s="5">
        <f t="shared" ref="P31:V31" si="17">AVERAGE(P23:P30)</f>
        <v>1.8005775215828281</v>
      </c>
      <c r="Q31" s="5">
        <f t="shared" si="17"/>
        <v>3.7316869001079129</v>
      </c>
      <c r="R31" s="5">
        <f t="shared" si="17"/>
        <v>6.3417260742532964</v>
      </c>
      <c r="S31" s="5">
        <f t="shared" si="17"/>
        <v>8.1730798571602712</v>
      </c>
      <c r="T31" s="5">
        <f t="shared" si="17"/>
        <v>7.5408736157066878</v>
      </c>
      <c r="U31" s="5">
        <f t="shared" si="17"/>
        <v>9.319039149302851</v>
      </c>
      <c r="V31" s="5">
        <f t="shared" si="17"/>
        <v>7.2135561697583279</v>
      </c>
    </row>
    <row r="35" spans="4:22" x14ac:dyDescent="0.2">
      <c r="D35" s="11" t="s">
        <v>10</v>
      </c>
      <c r="E35" s="11"/>
      <c r="F35" s="11"/>
      <c r="G35" s="11"/>
      <c r="H35" s="11"/>
      <c r="I35" s="11"/>
      <c r="J35" s="11"/>
      <c r="K35" s="11"/>
      <c r="L35" s="11"/>
      <c r="N35" s="11" t="s">
        <v>14</v>
      </c>
      <c r="O35" s="11"/>
      <c r="P35" s="11"/>
      <c r="Q35" s="11"/>
      <c r="R35" s="11"/>
      <c r="S35" s="11"/>
      <c r="T35" s="11"/>
      <c r="U35" s="11"/>
      <c r="V35" s="11"/>
    </row>
    <row r="36" spans="4:22" x14ac:dyDescent="0.2">
      <c r="D36" s="11"/>
      <c r="E36" s="11"/>
      <c r="F36" s="11"/>
      <c r="G36" s="11"/>
      <c r="H36" s="11"/>
      <c r="I36" s="11"/>
      <c r="J36" s="11"/>
      <c r="K36" s="11"/>
      <c r="L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4:22" ht="12.75" customHeight="1" x14ac:dyDescent="0.2">
      <c r="D37" s="11" t="s">
        <v>1</v>
      </c>
      <c r="E37" s="11" t="s">
        <v>0</v>
      </c>
      <c r="F37" s="11"/>
      <c r="G37" s="11"/>
      <c r="H37" s="11"/>
      <c r="I37" s="11"/>
      <c r="J37" s="11"/>
      <c r="K37" s="11"/>
      <c r="L37" s="11"/>
      <c r="N37" s="11" t="s">
        <v>1</v>
      </c>
      <c r="O37" s="11" t="s">
        <v>0</v>
      </c>
      <c r="P37" s="11"/>
      <c r="Q37" s="11"/>
      <c r="R37" s="11"/>
      <c r="S37" s="11"/>
      <c r="T37" s="11"/>
      <c r="U37" s="11"/>
      <c r="V37" s="11"/>
    </row>
    <row r="38" spans="4:22" x14ac:dyDescent="0.2">
      <c r="D38" s="11"/>
      <c r="E38" s="3">
        <v>1</v>
      </c>
      <c r="F38" s="3">
        <v>2</v>
      </c>
      <c r="G38" s="3">
        <v>4</v>
      </c>
      <c r="H38" s="3">
        <v>8</v>
      </c>
      <c r="I38" s="3">
        <v>16</v>
      </c>
      <c r="J38" s="3">
        <v>32</v>
      </c>
      <c r="K38" s="3">
        <v>64</v>
      </c>
      <c r="L38" s="3">
        <v>128</v>
      </c>
      <c r="N38" s="11"/>
      <c r="O38" s="3">
        <v>1</v>
      </c>
      <c r="P38" s="3">
        <v>2</v>
      </c>
      <c r="Q38" s="3">
        <v>4</v>
      </c>
      <c r="R38" s="3">
        <v>8</v>
      </c>
      <c r="S38" s="3">
        <v>16</v>
      </c>
      <c r="T38" s="3">
        <v>32</v>
      </c>
      <c r="U38" s="3">
        <v>64</v>
      </c>
      <c r="V38" s="3">
        <v>128</v>
      </c>
    </row>
    <row r="39" spans="4:22" x14ac:dyDescent="0.2">
      <c r="D39" s="3" t="s">
        <v>2</v>
      </c>
      <c r="E39" s="4">
        <v>0.1947999956</v>
      </c>
      <c r="F39" s="4">
        <v>0.1057999986</v>
      </c>
      <c r="G39" s="4">
        <v>6.4400000839999902E-2</v>
      </c>
      <c r="H39" s="4">
        <v>4.48000013999999E-2</v>
      </c>
      <c r="I39" s="4">
        <v>3.79999987999999E-2</v>
      </c>
      <c r="J39" s="4">
        <v>3.1911999199999901</v>
      </c>
      <c r="K39" s="4">
        <v>8.6925998700000005</v>
      </c>
      <c r="L39" s="4">
        <v>10.895600119999999</v>
      </c>
      <c r="N39" s="7" t="s">
        <v>2</v>
      </c>
      <c r="O39" s="6">
        <v>1</v>
      </c>
      <c r="P39" s="6">
        <f>$E$23/F39</f>
        <v>1.8412098126436081</v>
      </c>
      <c r="Q39" s="6">
        <f t="shared" ref="Q39:V39" si="18">$E$23/G39</f>
        <v>3.0248446127194226</v>
      </c>
      <c r="R39" s="6">
        <f t="shared" si="18"/>
        <v>4.3482140516183208</v>
      </c>
      <c r="S39" s="6">
        <f t="shared" si="18"/>
        <v>5.1263158355678824</v>
      </c>
      <c r="T39" s="6">
        <f t="shared" si="18"/>
        <v>6.1042868038176878E-2</v>
      </c>
      <c r="U39" s="6">
        <f t="shared" si="18"/>
        <v>2.2409865691885342E-2</v>
      </c>
      <c r="V39" s="6">
        <f t="shared" si="18"/>
        <v>1.7878776153176224E-2</v>
      </c>
    </row>
    <row r="40" spans="4:22" x14ac:dyDescent="0.2">
      <c r="D40" s="3" t="s">
        <v>3</v>
      </c>
      <c r="E40" s="4">
        <v>1.8158000000000001</v>
      </c>
      <c r="F40" s="4">
        <v>0.96899999400000003</v>
      </c>
      <c r="G40" s="4">
        <v>0.43199999900000002</v>
      </c>
      <c r="H40" s="4">
        <v>0.25419999939999899</v>
      </c>
      <c r="I40" s="4">
        <v>0.172200000399999</v>
      </c>
      <c r="J40" s="4">
        <v>4.645199968</v>
      </c>
      <c r="K40" s="4">
        <v>16.740200040000001</v>
      </c>
      <c r="L40" s="4">
        <v>24.268999859999902</v>
      </c>
      <c r="N40" s="7" t="s">
        <v>3</v>
      </c>
      <c r="O40" s="6">
        <v>1</v>
      </c>
      <c r="P40" s="6">
        <f>$E$24/F40</f>
        <v>1.8738906204781669</v>
      </c>
      <c r="Q40" s="6">
        <f t="shared" ref="Q40:V40" si="19">$E$24/G40</f>
        <v>4.2032407504704645</v>
      </c>
      <c r="R40" s="6">
        <f t="shared" si="19"/>
        <v>7.1431943520295986</v>
      </c>
      <c r="S40" s="6">
        <f t="shared" si="19"/>
        <v>10.544715422660421</v>
      </c>
      <c r="T40" s="6">
        <f t="shared" si="19"/>
        <v>0.3908981340972919</v>
      </c>
      <c r="U40" s="6">
        <f t="shared" si="19"/>
        <v>0.1084694326030288</v>
      </c>
      <c r="V40" s="6">
        <f t="shared" si="19"/>
        <v>7.4819729303834917E-2</v>
      </c>
    </row>
    <row r="41" spans="4:22" x14ac:dyDescent="0.2">
      <c r="D41" s="3" t="s">
        <v>4</v>
      </c>
      <c r="E41" s="4">
        <v>7.9115999239999901</v>
      </c>
      <c r="F41" s="4">
        <v>4.4034000419999897</v>
      </c>
      <c r="G41" s="4">
        <v>1.80580001</v>
      </c>
      <c r="H41" s="4">
        <v>1.137200022</v>
      </c>
      <c r="I41" s="4">
        <v>0.63680000299999895</v>
      </c>
      <c r="J41" s="4">
        <v>5.2126001339999997</v>
      </c>
      <c r="K41" s="4">
        <v>21.5214000799999</v>
      </c>
      <c r="L41" s="4">
        <v>39.480400099999898</v>
      </c>
      <c r="N41" s="7" t="s">
        <v>4</v>
      </c>
      <c r="O41" s="6">
        <v>1</v>
      </c>
      <c r="P41" s="6">
        <f>$E$25/F41</f>
        <v>1.7967025136345784</v>
      </c>
      <c r="Q41" s="6">
        <f t="shared" ref="Q41:V41" si="20">$E$25/G41</f>
        <v>4.3812160151665909</v>
      </c>
      <c r="R41" s="6">
        <f t="shared" si="20"/>
        <v>6.9570873821175407</v>
      </c>
      <c r="S41" s="6">
        <f t="shared" si="20"/>
        <v>12.423994796997517</v>
      </c>
      <c r="T41" s="6">
        <f t="shared" si="20"/>
        <v>1.5177837778876115</v>
      </c>
      <c r="U41" s="6">
        <f t="shared" si="20"/>
        <v>0.36761548480074663</v>
      </c>
      <c r="V41" s="6">
        <f t="shared" si="20"/>
        <v>0.20039310402024044</v>
      </c>
    </row>
    <row r="42" spans="4:22" x14ac:dyDescent="0.2">
      <c r="D42" s="3" t="s">
        <v>5</v>
      </c>
      <c r="E42" s="4">
        <v>19.727599739999999</v>
      </c>
      <c r="F42" s="4">
        <v>11.08740006</v>
      </c>
      <c r="G42" s="4">
        <v>5.1553999900000003</v>
      </c>
      <c r="H42" s="4">
        <v>3.60539994399999</v>
      </c>
      <c r="I42" s="4">
        <v>2.5416000379999901</v>
      </c>
      <c r="J42" s="4">
        <v>6.0157999980000003</v>
      </c>
      <c r="K42" s="4">
        <v>25.45079994</v>
      </c>
      <c r="L42" s="4">
        <v>50.950199859999898</v>
      </c>
      <c r="N42" s="7" t="s">
        <v>5</v>
      </c>
      <c r="O42" s="6">
        <v>1</v>
      </c>
      <c r="P42" s="6">
        <f>$E$26/F42</f>
        <v>1.7792809525446129</v>
      </c>
      <c r="Q42" s="6">
        <f t="shared" ref="Q42:V42" si="21">$E$26/G42</f>
        <v>3.8265895523656539</v>
      </c>
      <c r="R42" s="6">
        <f t="shared" si="21"/>
        <v>5.4716813797121571</v>
      </c>
      <c r="S42" s="6">
        <f t="shared" si="21"/>
        <v>7.7618820605321677</v>
      </c>
      <c r="T42" s="6">
        <f t="shared" si="21"/>
        <v>3.2792978068683456</v>
      </c>
      <c r="U42" s="6">
        <f t="shared" si="21"/>
        <v>0.77512690314283295</v>
      </c>
      <c r="V42" s="6">
        <f t="shared" si="21"/>
        <v>0.38719376556337687</v>
      </c>
    </row>
    <row r="43" spans="4:22" x14ac:dyDescent="0.2">
      <c r="D43" s="3" t="s">
        <v>6</v>
      </c>
      <c r="E43" s="4">
        <v>39.043600459999901</v>
      </c>
      <c r="F43" s="4">
        <v>22.167200479999899</v>
      </c>
      <c r="G43" s="4">
        <v>10.7617999999999</v>
      </c>
      <c r="H43" s="4">
        <v>7.7003999719999898</v>
      </c>
      <c r="I43" s="4">
        <v>5.9093998900000004</v>
      </c>
      <c r="J43" s="4">
        <v>7.8619999879999902</v>
      </c>
      <c r="K43" s="4">
        <v>27.666199880000001</v>
      </c>
      <c r="L43" s="4">
        <v>63.240200039999998</v>
      </c>
      <c r="N43" s="7" t="s">
        <v>6</v>
      </c>
      <c r="O43" s="6">
        <v>1</v>
      </c>
      <c r="P43" s="6">
        <f>$E$27/F43</f>
        <v>1.7613230184491064</v>
      </c>
      <c r="Q43" s="6">
        <f t="shared" ref="Q43:V43" si="22">$E$27/G43</f>
        <v>3.6279804921110097</v>
      </c>
      <c r="R43" s="6">
        <f t="shared" si="22"/>
        <v>5.0703340867966995</v>
      </c>
      <c r="S43" s="6">
        <f t="shared" si="22"/>
        <v>6.6070330637244954</v>
      </c>
      <c r="T43" s="6">
        <f t="shared" si="22"/>
        <v>4.9661155583303662</v>
      </c>
      <c r="U43" s="6">
        <f t="shared" si="22"/>
        <v>1.4112382845981195</v>
      </c>
      <c r="V43" s="6">
        <f t="shared" si="22"/>
        <v>0.61738578365192509</v>
      </c>
    </row>
    <row r="44" spans="4:22" x14ac:dyDescent="0.2">
      <c r="D44" s="3" t="s">
        <v>7</v>
      </c>
      <c r="E44" s="4">
        <v>67.766600060000002</v>
      </c>
      <c r="F44" s="4">
        <v>38.675000740000002</v>
      </c>
      <c r="G44" s="4">
        <v>19.347400279999899</v>
      </c>
      <c r="H44" s="4">
        <v>13.9814001</v>
      </c>
      <c r="I44" s="4">
        <v>10.8802</v>
      </c>
      <c r="J44" s="4">
        <v>10.7126001399999</v>
      </c>
      <c r="K44" s="4">
        <v>30.17420044</v>
      </c>
      <c r="L44" s="4">
        <v>69.63499908</v>
      </c>
      <c r="N44" s="7" t="s">
        <v>7</v>
      </c>
      <c r="O44" s="6">
        <v>1</v>
      </c>
      <c r="P44" s="6">
        <f>$E$28/F44</f>
        <v>1.7522068199965599</v>
      </c>
      <c r="Q44" s="6">
        <f t="shared" ref="Q44:V44" si="23">$E$28/G44</f>
        <v>3.5026204595587327</v>
      </c>
      <c r="R44" s="6">
        <f t="shared" si="23"/>
        <v>4.8469108655291251</v>
      </c>
      <c r="S44" s="6">
        <f t="shared" si="23"/>
        <v>6.228433306373045</v>
      </c>
      <c r="T44" s="6">
        <f t="shared" si="23"/>
        <v>6.3258778610587285</v>
      </c>
      <c r="U44" s="6">
        <f t="shared" si="23"/>
        <v>2.2458457580259914</v>
      </c>
      <c r="V44" s="6">
        <f t="shared" si="23"/>
        <v>0.97316867890163261</v>
      </c>
    </row>
    <row r="45" spans="4:22" x14ac:dyDescent="0.2">
      <c r="D45" s="3" t="s">
        <v>8</v>
      </c>
      <c r="E45" s="4">
        <v>107.72420059999899</v>
      </c>
      <c r="F45" s="4">
        <v>62.027000440000002</v>
      </c>
      <c r="G45" s="4">
        <v>31.588400259999901</v>
      </c>
      <c r="H45" s="4">
        <v>22.560800159999999</v>
      </c>
      <c r="I45" s="4">
        <v>17.991000020000001</v>
      </c>
      <c r="J45" s="4">
        <v>14.7118</v>
      </c>
      <c r="K45" s="4">
        <v>32.845200339999998</v>
      </c>
      <c r="L45" s="4">
        <v>79.034001179999905</v>
      </c>
      <c r="N45" s="7" t="s">
        <v>8</v>
      </c>
      <c r="O45" s="6">
        <v>1</v>
      </c>
      <c r="P45" s="6">
        <f>$E$29/F45</f>
        <v>1.7367307758852992</v>
      </c>
      <c r="Q45" s="6">
        <f t="shared" ref="Q45:V45" si="24">$E$29/G45</f>
        <v>3.4102455240954117</v>
      </c>
      <c r="R45" s="6">
        <f t="shared" si="24"/>
        <v>4.7748395374288446</v>
      </c>
      <c r="S45" s="6">
        <f t="shared" si="24"/>
        <v>5.9876716402782257</v>
      </c>
      <c r="T45" s="6">
        <f t="shared" si="24"/>
        <v>7.3222991476229282</v>
      </c>
      <c r="U45" s="6">
        <f t="shared" si="24"/>
        <v>3.2797547125571591</v>
      </c>
      <c r="V45" s="6">
        <f t="shared" si="24"/>
        <v>1.363010843328774</v>
      </c>
    </row>
    <row r="46" spans="4:22" x14ac:dyDescent="0.2">
      <c r="D46" s="3" t="s">
        <v>9</v>
      </c>
      <c r="E46" s="4">
        <v>161.30660099999901</v>
      </c>
      <c r="F46" s="4">
        <v>93.4359985399999</v>
      </c>
      <c r="G46" s="4">
        <v>47.314199840000001</v>
      </c>
      <c r="H46" s="4">
        <v>34.5784003999999</v>
      </c>
      <c r="I46" s="4">
        <v>26.9903999399999</v>
      </c>
      <c r="J46" s="4">
        <v>19.43079986</v>
      </c>
      <c r="K46" s="4">
        <v>36.184799939999898</v>
      </c>
      <c r="L46" s="4">
        <v>87.189599619999996</v>
      </c>
      <c r="N46" s="7" t="s">
        <v>9</v>
      </c>
      <c r="O46" s="6">
        <v>1</v>
      </c>
      <c r="P46" s="6">
        <f>$E$30/F46</f>
        <v>1.7263860131054707</v>
      </c>
      <c r="Q46" s="6">
        <f t="shared" ref="Q46:V46" si="25">$E$30/G46</f>
        <v>3.4092640591087084</v>
      </c>
      <c r="R46" s="6">
        <f t="shared" si="25"/>
        <v>4.6649526621827038</v>
      </c>
      <c r="S46" s="6">
        <f t="shared" si="25"/>
        <v>5.9764435265348501</v>
      </c>
      <c r="T46" s="6">
        <f t="shared" si="25"/>
        <v>8.3015934579236106</v>
      </c>
      <c r="U46" s="6">
        <f t="shared" si="25"/>
        <v>4.4578552670588421</v>
      </c>
      <c r="V46" s="6">
        <f t="shared" si="25"/>
        <v>1.8500669999979868</v>
      </c>
    </row>
    <row r="47" spans="4:22" x14ac:dyDescent="0.2">
      <c r="N47" s="9" t="s">
        <v>16</v>
      </c>
      <c r="O47" s="6">
        <v>1</v>
      </c>
      <c r="P47" s="5">
        <f t="shared" ref="P47:V47" si="26">AVERAGE(P39:P46)</f>
        <v>1.7834663158421753</v>
      </c>
      <c r="Q47" s="5">
        <f t="shared" si="26"/>
        <v>3.673250183199499</v>
      </c>
      <c r="R47" s="5">
        <f t="shared" si="26"/>
        <v>5.4096517896768743</v>
      </c>
      <c r="S47" s="5">
        <f t="shared" si="26"/>
        <v>7.5820612065835746</v>
      </c>
      <c r="T47" s="5">
        <f t="shared" si="26"/>
        <v>4.0206135764783824</v>
      </c>
      <c r="U47" s="5">
        <f t="shared" si="26"/>
        <v>1.5835394635598257</v>
      </c>
      <c r="V47" s="5">
        <f t="shared" si="26"/>
        <v>0.68548971011511839</v>
      </c>
    </row>
    <row r="64" spans="4:12" x14ac:dyDescent="0.2">
      <c r="D64" s="12" t="s">
        <v>18</v>
      </c>
      <c r="E64" s="13"/>
      <c r="F64" s="13"/>
      <c r="G64" s="13"/>
      <c r="H64" s="13"/>
      <c r="I64" s="13"/>
      <c r="J64" s="13"/>
      <c r="K64" s="13"/>
      <c r="L64" s="14"/>
    </row>
    <row r="65" spans="4:12" x14ac:dyDescent="0.2">
      <c r="D65" s="15"/>
      <c r="E65" s="16"/>
      <c r="F65" s="16"/>
      <c r="G65" s="16"/>
      <c r="H65" s="16"/>
      <c r="I65" s="16"/>
      <c r="J65" s="16"/>
      <c r="K65" s="16"/>
      <c r="L65" s="17"/>
    </row>
    <row r="66" spans="4:12" x14ac:dyDescent="0.2">
      <c r="D66" s="18" t="s">
        <v>1</v>
      </c>
      <c r="E66" s="20" t="s">
        <v>0</v>
      </c>
      <c r="F66" s="21"/>
      <c r="G66" s="21"/>
      <c r="H66" s="21"/>
      <c r="I66" s="21"/>
      <c r="J66" s="21"/>
      <c r="K66" s="21"/>
      <c r="L66" s="22"/>
    </row>
    <row r="67" spans="4:12" x14ac:dyDescent="0.2">
      <c r="D67" s="19"/>
      <c r="E67" s="1">
        <v>1</v>
      </c>
      <c r="F67" s="1">
        <v>2</v>
      </c>
      <c r="G67" s="1">
        <v>4</v>
      </c>
      <c r="H67" s="1">
        <v>8</v>
      </c>
      <c r="I67" s="1">
        <v>16</v>
      </c>
      <c r="J67" s="1">
        <v>32</v>
      </c>
      <c r="K67" s="1">
        <v>64</v>
      </c>
      <c r="L67" s="1">
        <v>128</v>
      </c>
    </row>
    <row r="68" spans="4:12" x14ac:dyDescent="0.2">
      <c r="D68" s="1" t="s">
        <v>2</v>
      </c>
      <c r="E68" s="2">
        <v>0</v>
      </c>
      <c r="F68" s="2">
        <v>3.8000000640000002E-3</v>
      </c>
      <c r="G68" s="2">
        <v>8.5999999179999995E-3</v>
      </c>
      <c r="H68" s="2">
        <v>1.020000029E-2</v>
      </c>
      <c r="I68" s="2">
        <v>1.0000000162E-2</v>
      </c>
      <c r="J68" s="2">
        <v>0.31380000120000001</v>
      </c>
      <c r="K68" s="2">
        <v>0.64539999960000005</v>
      </c>
      <c r="L68" s="2">
        <v>1.19639999799999</v>
      </c>
    </row>
    <row r="69" spans="4:12" x14ac:dyDescent="0.2">
      <c r="D69" s="1" t="s">
        <v>3</v>
      </c>
      <c r="E69" s="2">
        <v>0</v>
      </c>
      <c r="F69" s="2">
        <v>1.640000028E-2</v>
      </c>
      <c r="G69" s="2">
        <v>2.0199999959999899E-2</v>
      </c>
      <c r="H69" s="2">
        <v>3.72000004999999E-2</v>
      </c>
      <c r="I69" s="2">
        <v>3.6400000000000002E-2</v>
      </c>
      <c r="J69" s="2">
        <v>0.32799999699999899</v>
      </c>
      <c r="K69" s="2">
        <v>0.67879999879999897</v>
      </c>
      <c r="L69" s="2">
        <v>1.1783999940000001</v>
      </c>
    </row>
    <row r="70" spans="4:12" x14ac:dyDescent="0.2">
      <c r="D70" s="1" t="s">
        <v>4</v>
      </c>
      <c r="E70" s="2">
        <v>0</v>
      </c>
      <c r="F70" s="2">
        <v>4.8999999459999902E-2</v>
      </c>
      <c r="G70" s="2">
        <v>5.4599999639999897E-2</v>
      </c>
      <c r="H70" s="2">
        <v>7.6000000540000001E-2</v>
      </c>
      <c r="I70" s="2">
        <v>6.9400001419999899E-2</v>
      </c>
      <c r="J70" s="2">
        <v>0.337199998</v>
      </c>
      <c r="K70" s="2">
        <v>0.67899999619999996</v>
      </c>
      <c r="L70" s="2">
        <v>1.1952000139999901</v>
      </c>
    </row>
    <row r="71" spans="4:12" x14ac:dyDescent="0.2">
      <c r="D71" s="1" t="s">
        <v>5</v>
      </c>
      <c r="E71" s="2">
        <v>0</v>
      </c>
      <c r="F71" s="2">
        <v>0.11340000040000001</v>
      </c>
      <c r="G71" s="2">
        <v>0.1111999989</v>
      </c>
      <c r="H71" s="2">
        <v>0.15400000059999999</v>
      </c>
      <c r="I71" s="2">
        <v>0.16240000119999901</v>
      </c>
      <c r="J71" s="2">
        <v>0.47879999899999998</v>
      </c>
      <c r="K71" s="2">
        <v>0.69559999699999997</v>
      </c>
      <c r="L71" s="2">
        <v>1.2804000119999901</v>
      </c>
    </row>
    <row r="72" spans="4:12" x14ac:dyDescent="0.2">
      <c r="D72" s="1" t="s">
        <v>6</v>
      </c>
      <c r="E72" s="2">
        <v>0</v>
      </c>
      <c r="F72" s="2">
        <v>0.205199998399999</v>
      </c>
      <c r="G72" s="2">
        <v>0.21120000179999901</v>
      </c>
      <c r="H72" s="2">
        <v>0.21219999779999901</v>
      </c>
      <c r="I72" s="2">
        <v>0.19860000580000001</v>
      </c>
      <c r="J72" s="2">
        <v>0.50040000659999895</v>
      </c>
      <c r="K72" s="2">
        <v>0.87499999979999898</v>
      </c>
      <c r="L72" s="2">
        <v>1.4915999879999899</v>
      </c>
    </row>
    <row r="73" spans="4:12" x14ac:dyDescent="0.2">
      <c r="D73" s="1" t="s">
        <v>7</v>
      </c>
      <c r="E73" s="2">
        <v>0</v>
      </c>
      <c r="F73" s="2">
        <v>0.29560000019999899</v>
      </c>
      <c r="G73" s="2">
        <v>0.32979999799999998</v>
      </c>
      <c r="H73" s="2">
        <v>0.31320000279999999</v>
      </c>
      <c r="I73" s="2">
        <v>0.42099999799999899</v>
      </c>
      <c r="J73" s="2">
        <v>0.57479997859999898</v>
      </c>
      <c r="K73" s="2">
        <v>1.0170000079999899</v>
      </c>
      <c r="L73" s="2">
        <v>1.2990000020000001</v>
      </c>
    </row>
    <row r="74" spans="4:12" x14ac:dyDescent="0.2">
      <c r="D74" s="1" t="s">
        <v>8</v>
      </c>
      <c r="E74" s="2">
        <v>0</v>
      </c>
      <c r="F74" s="2">
        <v>0.61559998999999899</v>
      </c>
      <c r="G74" s="2">
        <v>0.4017999948</v>
      </c>
      <c r="H74" s="2">
        <v>0.452200001399999</v>
      </c>
      <c r="I74" s="2">
        <v>0.40039999500000001</v>
      </c>
      <c r="J74" s="2">
        <v>0.68899999860000005</v>
      </c>
      <c r="K74" s="2">
        <v>1.7288000100000001</v>
      </c>
      <c r="L74" s="2">
        <v>1.4002000079999899</v>
      </c>
    </row>
    <row r="75" spans="4:12" x14ac:dyDescent="0.2">
      <c r="D75" s="1" t="s">
        <v>9</v>
      </c>
      <c r="E75" s="2">
        <v>0</v>
      </c>
      <c r="F75" s="2">
        <v>0.99479998520000001</v>
      </c>
      <c r="G75" s="2">
        <v>0.75759998559999897</v>
      </c>
      <c r="H75" s="2">
        <v>0.60559998139999904</v>
      </c>
      <c r="I75" s="2">
        <v>0.64599999779999895</v>
      </c>
      <c r="J75" s="2">
        <v>1.1366000048</v>
      </c>
      <c r="K75" s="2">
        <v>2.9090000139999899</v>
      </c>
      <c r="L75" s="2">
        <v>1.54359998599999</v>
      </c>
    </row>
    <row r="76" spans="4:12" x14ac:dyDescent="0.2">
      <c r="D76" s="23" t="s">
        <v>24</v>
      </c>
      <c r="E76" s="24">
        <f>AVERAGE(E68:E75)</f>
        <v>0</v>
      </c>
      <c r="F76" s="24">
        <f t="shared" ref="F76:L76" si="27">AVERAGE(F68:F75)</f>
        <v>0.28672499675049962</v>
      </c>
      <c r="G76" s="24">
        <f t="shared" si="27"/>
        <v>0.2368749973272497</v>
      </c>
      <c r="H76" s="24">
        <f t="shared" si="27"/>
        <v>0.2325749981662496</v>
      </c>
      <c r="I76" s="24">
        <f t="shared" si="27"/>
        <v>0.24302499992274962</v>
      </c>
      <c r="J76" s="24">
        <f t="shared" si="27"/>
        <v>0.54482499797499961</v>
      </c>
      <c r="K76" s="24">
        <f t="shared" si="27"/>
        <v>1.1535750029249972</v>
      </c>
      <c r="L76" s="24">
        <f t="shared" si="27"/>
        <v>1.3231000002499924</v>
      </c>
    </row>
    <row r="81" spans="4:12" x14ac:dyDescent="0.2">
      <c r="D81" s="11" t="s">
        <v>19</v>
      </c>
      <c r="E81" s="11"/>
      <c r="F81" s="11"/>
      <c r="G81" s="11"/>
      <c r="H81" s="11"/>
      <c r="I81" s="11"/>
      <c r="J81" s="11"/>
      <c r="K81" s="11"/>
      <c r="L81" s="11"/>
    </row>
    <row r="82" spans="4:12" x14ac:dyDescent="0.2">
      <c r="D82" s="11"/>
      <c r="E82" s="11"/>
      <c r="F82" s="11"/>
      <c r="G82" s="11"/>
      <c r="H82" s="11"/>
      <c r="I82" s="11"/>
      <c r="J82" s="11"/>
      <c r="K82" s="11"/>
      <c r="L82" s="11"/>
    </row>
    <row r="83" spans="4:12" x14ac:dyDescent="0.2">
      <c r="D83" s="11" t="s">
        <v>1</v>
      </c>
      <c r="E83" s="11" t="s">
        <v>0</v>
      </c>
      <c r="F83" s="11"/>
      <c r="G83" s="11"/>
      <c r="H83" s="11"/>
      <c r="I83" s="11"/>
      <c r="J83" s="11"/>
      <c r="K83" s="11"/>
      <c r="L83" s="11"/>
    </row>
    <row r="84" spans="4:12" x14ac:dyDescent="0.2">
      <c r="D84" s="11"/>
      <c r="E84" s="8">
        <v>1</v>
      </c>
      <c r="F84" s="8">
        <v>2</v>
      </c>
      <c r="G84" s="8">
        <v>4</v>
      </c>
      <c r="H84" s="8">
        <v>8</v>
      </c>
      <c r="I84" s="8">
        <v>16</v>
      </c>
      <c r="J84" s="8">
        <v>32</v>
      </c>
      <c r="K84" s="8">
        <v>64</v>
      </c>
      <c r="L84" s="8">
        <v>128</v>
      </c>
    </row>
    <row r="85" spans="4:12" x14ac:dyDescent="0.2">
      <c r="D85" s="8" t="s">
        <v>2</v>
      </c>
      <c r="E85" s="4">
        <v>0</v>
      </c>
      <c r="F85" s="4">
        <v>4.6000000099999903E-3</v>
      </c>
      <c r="G85" s="4">
        <v>9.6000000680000006E-3</v>
      </c>
      <c r="H85" s="4">
        <v>9.4000000419999993E-3</v>
      </c>
      <c r="I85" s="4">
        <v>9.1999998219999893E-3</v>
      </c>
      <c r="J85" s="4">
        <v>0.31840000759999998</v>
      </c>
      <c r="K85" s="4">
        <v>0.66320000879999896</v>
      </c>
      <c r="L85" s="4">
        <v>1.1880000100000001</v>
      </c>
    </row>
    <row r="86" spans="4:12" x14ac:dyDescent="0.2">
      <c r="D86" s="8" t="s">
        <v>3</v>
      </c>
      <c r="E86" s="4">
        <v>0</v>
      </c>
      <c r="F86" s="4">
        <v>2.6400000239999898E-2</v>
      </c>
      <c r="G86" s="4">
        <v>2.7800000080000001E-2</v>
      </c>
      <c r="H86" s="4">
        <v>3.360000028E-2</v>
      </c>
      <c r="I86" s="4">
        <v>3.6599999680000002E-2</v>
      </c>
      <c r="J86" s="4">
        <v>0.329400002999999</v>
      </c>
      <c r="K86" s="4">
        <v>0.65920000079999896</v>
      </c>
      <c r="L86" s="4">
        <v>1.1441999920000001</v>
      </c>
    </row>
    <row r="87" spans="4:12" x14ac:dyDescent="0.2">
      <c r="D87" s="8" t="s">
        <v>4</v>
      </c>
      <c r="E87" s="4">
        <v>0</v>
      </c>
      <c r="F87" s="4">
        <v>7.4800001099999902E-2</v>
      </c>
      <c r="G87" s="4">
        <v>6.3000001740000006E-2</v>
      </c>
      <c r="H87" s="4">
        <v>7.6199999439999902E-2</v>
      </c>
      <c r="I87" s="4">
        <v>6.2800001339999897E-2</v>
      </c>
      <c r="J87" s="4">
        <v>0.335400003</v>
      </c>
      <c r="K87" s="4">
        <v>0.64919999839999898</v>
      </c>
      <c r="L87" s="4">
        <v>1.2139999859999899</v>
      </c>
    </row>
    <row r="88" spans="4:12" x14ac:dyDescent="0.2">
      <c r="D88" s="8" t="s">
        <v>5</v>
      </c>
      <c r="E88" s="4">
        <v>0</v>
      </c>
      <c r="F88" s="4">
        <v>0.13280000219999899</v>
      </c>
      <c r="G88" s="4">
        <v>0.13000000119999899</v>
      </c>
      <c r="H88" s="4">
        <v>0.1650000006</v>
      </c>
      <c r="I88" s="4">
        <v>0.169600001</v>
      </c>
      <c r="J88" s="4">
        <v>0.48939999959999902</v>
      </c>
      <c r="K88" s="4">
        <v>0.69839999679999898</v>
      </c>
      <c r="L88" s="4">
        <v>1.2793999920000001</v>
      </c>
    </row>
    <row r="89" spans="4:12" x14ac:dyDescent="0.2">
      <c r="D89" s="8" t="s">
        <v>6</v>
      </c>
      <c r="E89" s="4">
        <v>0</v>
      </c>
      <c r="F89" s="4">
        <v>0.22419999839999899</v>
      </c>
      <c r="G89" s="4">
        <v>0.2162</v>
      </c>
      <c r="H89" s="4">
        <v>0.30099999579999898</v>
      </c>
      <c r="I89" s="4">
        <v>0.21139999939999901</v>
      </c>
      <c r="J89" s="4">
        <v>0.53119999760000003</v>
      </c>
      <c r="K89" s="4">
        <v>0.88320000159999901</v>
      </c>
      <c r="L89" s="4">
        <v>1.48719997199999</v>
      </c>
    </row>
    <row r="90" spans="4:12" x14ac:dyDescent="0.2">
      <c r="D90" s="8" t="s">
        <v>7</v>
      </c>
      <c r="E90" s="4">
        <v>0</v>
      </c>
      <c r="F90" s="4">
        <v>0.36460000259999897</v>
      </c>
      <c r="G90" s="4">
        <v>0.29300000099999901</v>
      </c>
      <c r="H90" s="4">
        <v>0.40840000520000003</v>
      </c>
      <c r="I90" s="4">
        <v>0.50479999779999896</v>
      </c>
      <c r="J90" s="4">
        <v>0.66619999399999996</v>
      </c>
      <c r="K90" s="4">
        <v>1.0629999880000001</v>
      </c>
      <c r="L90" s="4">
        <v>1.289400004</v>
      </c>
    </row>
    <row r="91" spans="4:12" x14ac:dyDescent="0.2">
      <c r="D91" s="8" t="s">
        <v>8</v>
      </c>
      <c r="E91" s="4">
        <v>0</v>
      </c>
      <c r="F91" s="4">
        <v>0.55099998679999895</v>
      </c>
      <c r="G91" s="4">
        <v>0.41139999620000001</v>
      </c>
      <c r="H91" s="4">
        <v>0.57660001500000002</v>
      </c>
      <c r="I91" s="4">
        <v>0.53100000619999899</v>
      </c>
      <c r="J91" s="4">
        <v>0.831200003399999</v>
      </c>
      <c r="K91" s="4">
        <v>1.76759998799999</v>
      </c>
      <c r="L91" s="4">
        <v>1.4321999779999901</v>
      </c>
    </row>
    <row r="92" spans="4:12" x14ac:dyDescent="0.2">
      <c r="D92" s="8" t="s">
        <v>9</v>
      </c>
      <c r="E92" s="4">
        <v>0</v>
      </c>
      <c r="F92" s="4">
        <v>0.78960000279999998</v>
      </c>
      <c r="G92" s="4">
        <v>0.54080001119999899</v>
      </c>
      <c r="H92" s="4">
        <v>0.97560001460000001</v>
      </c>
      <c r="I92" s="4">
        <v>0.85600000620000005</v>
      </c>
      <c r="J92" s="4">
        <v>1.1939999799999901</v>
      </c>
      <c r="K92" s="4">
        <v>2.8650000119999999</v>
      </c>
      <c r="L92" s="4">
        <v>1.67919998399999</v>
      </c>
    </row>
    <row r="93" spans="4:12" x14ac:dyDescent="0.2">
      <c r="D93" s="25" t="s">
        <v>24</v>
      </c>
      <c r="E93" s="24">
        <f>AVERAGE(E85:E92)</f>
        <v>0</v>
      </c>
      <c r="F93" s="24">
        <f t="shared" ref="F93:L93" si="28">AVERAGE(F85:F92)</f>
        <v>0.27099999926874946</v>
      </c>
      <c r="G93" s="24">
        <f t="shared" si="28"/>
        <v>0.21147500143599962</v>
      </c>
      <c r="H93" s="24">
        <f t="shared" si="28"/>
        <v>0.31822500387024988</v>
      </c>
      <c r="I93" s="24">
        <f t="shared" si="28"/>
        <v>0.29767500143024961</v>
      </c>
      <c r="J93" s="24">
        <f t="shared" si="28"/>
        <v>0.5868999985249983</v>
      </c>
      <c r="K93" s="24">
        <f t="shared" si="28"/>
        <v>1.1560999992999981</v>
      </c>
      <c r="L93" s="24">
        <f t="shared" si="28"/>
        <v>1.3391999897499951</v>
      </c>
    </row>
    <row r="99" spans="4:12" x14ac:dyDescent="0.2">
      <c r="D99" s="11" t="s">
        <v>20</v>
      </c>
      <c r="E99" s="11"/>
      <c r="F99" s="11"/>
      <c r="G99" s="11"/>
      <c r="H99" s="11"/>
      <c r="I99" s="11"/>
      <c r="J99" s="11"/>
      <c r="K99" s="11"/>
      <c r="L99" s="11"/>
    </row>
    <row r="100" spans="4:12" x14ac:dyDescent="0.2"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4:12" x14ac:dyDescent="0.2">
      <c r="D101" s="11" t="s">
        <v>1</v>
      </c>
      <c r="E101" s="11" t="s">
        <v>0</v>
      </c>
      <c r="F101" s="11"/>
      <c r="G101" s="11"/>
      <c r="H101" s="11"/>
      <c r="I101" s="11"/>
      <c r="J101" s="11"/>
      <c r="K101" s="11"/>
      <c r="L101" s="11"/>
    </row>
    <row r="102" spans="4:12" x14ac:dyDescent="0.2">
      <c r="D102" s="11"/>
      <c r="E102" s="8">
        <v>1</v>
      </c>
      <c r="F102" s="8">
        <v>2</v>
      </c>
      <c r="G102" s="8">
        <v>4</v>
      </c>
      <c r="H102" s="8">
        <v>8</v>
      </c>
      <c r="I102" s="8">
        <v>16</v>
      </c>
      <c r="J102" s="8">
        <v>32</v>
      </c>
      <c r="K102" s="8">
        <v>64</v>
      </c>
      <c r="L102" s="8">
        <v>128</v>
      </c>
    </row>
    <row r="103" spans="4:12" x14ac:dyDescent="0.2">
      <c r="D103" s="8" t="s">
        <v>2</v>
      </c>
      <c r="E103" s="4">
        <v>0</v>
      </c>
      <c r="F103" s="4">
        <v>7.2000000640000004E-3</v>
      </c>
      <c r="G103" s="4">
        <v>1.040000022E-2</v>
      </c>
      <c r="H103" s="4">
        <v>1.6599999739999899E-2</v>
      </c>
      <c r="I103" s="4">
        <v>1.540000012E-2</v>
      </c>
      <c r="J103" s="4">
        <v>2.8496000279999998</v>
      </c>
      <c r="K103" s="4">
        <v>7.7071999559999904</v>
      </c>
      <c r="L103" s="4">
        <v>8.6815999979999905</v>
      </c>
    </row>
    <row r="104" spans="4:12" x14ac:dyDescent="0.2">
      <c r="D104" s="8" t="s">
        <v>3</v>
      </c>
      <c r="E104" s="4">
        <v>0</v>
      </c>
      <c r="F104" s="4">
        <v>2.1399999779999901E-2</v>
      </c>
      <c r="G104" s="4">
        <v>3.8599999980000001E-2</v>
      </c>
      <c r="H104" s="4">
        <v>4.42000001799999E-2</v>
      </c>
      <c r="I104" s="4">
        <v>5.5999999479999903E-2</v>
      </c>
      <c r="J104" s="4">
        <v>4.0133999359999999</v>
      </c>
      <c r="K104" s="4">
        <v>15.1424001799999</v>
      </c>
      <c r="L104" s="4">
        <v>20.7798000199999</v>
      </c>
    </row>
    <row r="105" spans="4:12" x14ac:dyDescent="0.2">
      <c r="D105" s="8" t="s">
        <v>4</v>
      </c>
      <c r="E105" s="4">
        <v>0</v>
      </c>
      <c r="F105" s="4">
        <v>6.0800000999999999E-2</v>
      </c>
      <c r="G105" s="4">
        <v>8.5600000659999897E-2</v>
      </c>
      <c r="H105" s="4">
        <v>0.11560000015999999</v>
      </c>
      <c r="I105" s="4">
        <v>0.10340000078</v>
      </c>
      <c r="J105" s="4">
        <v>4.3605999940000002</v>
      </c>
      <c r="K105" s="4">
        <v>19.675000000000001</v>
      </c>
      <c r="L105" s="4">
        <v>35.8048004199999</v>
      </c>
    </row>
    <row r="106" spans="4:12" x14ac:dyDescent="0.2">
      <c r="D106" s="8" t="s">
        <v>5</v>
      </c>
      <c r="E106" s="4">
        <v>0</v>
      </c>
      <c r="F106" s="4">
        <v>9.72000004E-2</v>
      </c>
      <c r="G106" s="4">
        <v>0.14440000059999999</v>
      </c>
      <c r="H106" s="4">
        <v>0.19719999699999999</v>
      </c>
      <c r="I106" s="4">
        <v>0.23199999939999999</v>
      </c>
      <c r="J106" s="4">
        <v>4.8456000339999896</v>
      </c>
      <c r="K106" s="4">
        <v>23.390600200000002</v>
      </c>
      <c r="L106" s="4">
        <v>47.1366005</v>
      </c>
    </row>
    <row r="107" spans="4:12" x14ac:dyDescent="0.2">
      <c r="D107" s="8" t="s">
        <v>6</v>
      </c>
      <c r="E107" s="4">
        <v>0</v>
      </c>
      <c r="F107" s="4">
        <v>0.15200000120000001</v>
      </c>
      <c r="G107" s="4">
        <v>0.21060000340000001</v>
      </c>
      <c r="H107" s="4">
        <v>0.29020000099999999</v>
      </c>
      <c r="I107" s="4">
        <v>0.31200000039999898</v>
      </c>
      <c r="J107" s="4">
        <v>5.2877999300000003</v>
      </c>
      <c r="K107" s="4">
        <v>25.3402000399999</v>
      </c>
      <c r="L107" s="4">
        <v>59.318199899999897</v>
      </c>
    </row>
    <row r="108" spans="4:12" x14ac:dyDescent="0.2">
      <c r="D108" s="8" t="s">
        <v>7</v>
      </c>
      <c r="E108" s="4">
        <v>0</v>
      </c>
      <c r="F108" s="4">
        <v>0.208999997399999</v>
      </c>
      <c r="G108" s="4">
        <v>0.30040000080000001</v>
      </c>
      <c r="H108" s="4">
        <v>0.49539999979999999</v>
      </c>
      <c r="I108" s="4">
        <v>0.53479999320000005</v>
      </c>
      <c r="J108" s="4">
        <v>5.5962000820000002</v>
      </c>
      <c r="K108" s="4">
        <v>26.199800119999999</v>
      </c>
      <c r="L108" s="4">
        <v>64.069599139999994</v>
      </c>
    </row>
    <row r="109" spans="4:12" x14ac:dyDescent="0.2">
      <c r="D109" s="8" t="s">
        <v>8</v>
      </c>
      <c r="E109" s="4">
        <v>0</v>
      </c>
      <c r="F109" s="4">
        <v>0.27660000939999901</v>
      </c>
      <c r="G109" s="4">
        <v>0.38620000499999901</v>
      </c>
      <c r="H109" s="4">
        <v>0.65199999799999897</v>
      </c>
      <c r="I109" s="4">
        <v>0.63719999800000005</v>
      </c>
      <c r="J109" s="4">
        <v>5.8666000359999897</v>
      </c>
      <c r="K109" s="4">
        <v>27.11739996</v>
      </c>
      <c r="L109" s="4">
        <v>72.462800599999994</v>
      </c>
    </row>
    <row r="110" spans="4:12" x14ac:dyDescent="0.2">
      <c r="D110" s="8" t="s">
        <v>9</v>
      </c>
      <c r="E110" s="4">
        <v>0</v>
      </c>
      <c r="F110" s="4">
        <v>0.35079999540000001</v>
      </c>
      <c r="G110" s="4">
        <v>0.520800006199999</v>
      </c>
      <c r="H110" s="4">
        <v>1.0975999962</v>
      </c>
      <c r="I110" s="4">
        <v>0.92480001459999905</v>
      </c>
      <c r="J110" s="4">
        <v>6.8296000479999996</v>
      </c>
      <c r="K110" s="4">
        <v>28.506799659999999</v>
      </c>
      <c r="L110" s="4">
        <v>79.257000739999995</v>
      </c>
    </row>
    <row r="111" spans="4:12" x14ac:dyDescent="0.2">
      <c r="D111" s="25" t="s">
        <v>24</v>
      </c>
      <c r="E111" s="24">
        <f>AVERAGE(E103:E110)</f>
        <v>0</v>
      </c>
      <c r="F111" s="24">
        <f t="shared" ref="F111:L111" si="29">AVERAGE(F103:F110)</f>
        <v>0.14687500058049974</v>
      </c>
      <c r="G111" s="24">
        <f t="shared" si="29"/>
        <v>0.21212500210749974</v>
      </c>
      <c r="H111" s="24">
        <f t="shared" si="29"/>
        <v>0.36359999900999984</v>
      </c>
      <c r="I111" s="24">
        <f t="shared" si="29"/>
        <v>0.35195000074749977</v>
      </c>
      <c r="J111" s="24">
        <f t="shared" si="29"/>
        <v>4.9561750109999974</v>
      </c>
      <c r="K111" s="24">
        <f t="shared" si="29"/>
        <v>21.63492501449997</v>
      </c>
      <c r="L111" s="24">
        <f t="shared" si="29"/>
        <v>48.438800164749964</v>
      </c>
    </row>
    <row r="119" spans="4:12" x14ac:dyDescent="0.2">
      <c r="D119" s="12" t="s">
        <v>21</v>
      </c>
      <c r="E119" s="13"/>
      <c r="F119" s="13"/>
      <c r="G119" s="13"/>
      <c r="H119" s="13"/>
      <c r="I119" s="13"/>
      <c r="J119" s="13"/>
      <c r="K119" s="13"/>
      <c r="L119" s="14"/>
    </row>
    <row r="120" spans="4:12" x14ac:dyDescent="0.2">
      <c r="D120" s="15"/>
      <c r="E120" s="16"/>
      <c r="F120" s="16"/>
      <c r="G120" s="16"/>
      <c r="H120" s="16"/>
      <c r="I120" s="16"/>
      <c r="J120" s="16"/>
      <c r="K120" s="16"/>
      <c r="L120" s="17"/>
    </row>
    <row r="121" spans="4:12" x14ac:dyDescent="0.2">
      <c r="D121" s="18" t="s">
        <v>1</v>
      </c>
      <c r="E121" s="20" t="s">
        <v>0</v>
      </c>
      <c r="F121" s="21"/>
      <c r="G121" s="21"/>
      <c r="H121" s="21"/>
      <c r="I121" s="21"/>
      <c r="J121" s="21"/>
      <c r="K121" s="21"/>
      <c r="L121" s="22"/>
    </row>
    <row r="122" spans="4:12" x14ac:dyDescent="0.2">
      <c r="D122" s="19"/>
      <c r="E122" s="1">
        <v>1</v>
      </c>
      <c r="F122" s="1">
        <v>2</v>
      </c>
      <c r="G122" s="1">
        <v>4</v>
      </c>
      <c r="H122" s="1">
        <v>8</v>
      </c>
      <c r="I122" s="1">
        <v>16</v>
      </c>
      <c r="J122" s="1">
        <v>32</v>
      </c>
      <c r="K122" s="1">
        <v>64</v>
      </c>
      <c r="L122" s="1">
        <v>128</v>
      </c>
    </row>
    <row r="123" spans="4:12" x14ac:dyDescent="0.2">
      <c r="D123" s="1" t="s">
        <v>2</v>
      </c>
      <c r="E123" s="2">
        <v>0</v>
      </c>
      <c r="F123" s="2">
        <v>3.2000000619999899E-3</v>
      </c>
      <c r="G123" s="2">
        <v>3.6000001259999899E-3</v>
      </c>
      <c r="H123" s="2">
        <v>4.4000000699999896E-3</v>
      </c>
      <c r="I123" s="2">
        <v>4.9999998899999901E-3</v>
      </c>
      <c r="J123" s="2">
        <v>0.47799999699999901</v>
      </c>
      <c r="K123" s="2">
        <v>1.4409999839999901</v>
      </c>
      <c r="L123" s="2">
        <v>3.26919998999999</v>
      </c>
    </row>
    <row r="124" spans="4:12" x14ac:dyDescent="0.2">
      <c r="D124" s="1" t="s">
        <v>3</v>
      </c>
      <c r="E124" s="2">
        <v>0</v>
      </c>
      <c r="F124" s="2">
        <v>1.459999998E-2</v>
      </c>
      <c r="G124" s="2">
        <v>1.4799999839999901E-2</v>
      </c>
      <c r="H124" s="2">
        <v>1.5400000139999899E-2</v>
      </c>
      <c r="I124" s="2">
        <v>1.6000000800000001E-2</v>
      </c>
      <c r="J124" s="2">
        <v>0.4854000088</v>
      </c>
      <c r="K124" s="2">
        <v>1.4461999879999901</v>
      </c>
      <c r="L124" s="2">
        <v>3.2749999999999901</v>
      </c>
    </row>
    <row r="125" spans="4:12" x14ac:dyDescent="0.2">
      <c r="D125" s="1" t="s">
        <v>4</v>
      </c>
      <c r="E125" s="2">
        <v>0</v>
      </c>
      <c r="F125" s="2">
        <v>3.2200001159999998E-2</v>
      </c>
      <c r="G125" s="2">
        <v>3.3200000200000003E-2</v>
      </c>
      <c r="H125" s="2">
        <v>3.3800001400000002E-2</v>
      </c>
      <c r="I125" s="2">
        <v>3.4000001799999902E-2</v>
      </c>
      <c r="J125" s="2">
        <v>0.49680000559999998</v>
      </c>
      <c r="K125" s="2">
        <v>1.44659998199999</v>
      </c>
      <c r="L125" s="2">
        <v>3.2772000319999899</v>
      </c>
    </row>
    <row r="126" spans="4:12" x14ac:dyDescent="0.2">
      <c r="D126" s="1" t="s">
        <v>5</v>
      </c>
      <c r="E126" s="2">
        <v>0</v>
      </c>
      <c r="F126" s="2">
        <v>5.6800000339999997E-2</v>
      </c>
      <c r="G126" s="2">
        <v>5.85999995599999E-2</v>
      </c>
      <c r="H126" s="2">
        <v>5.9000000399999898E-2</v>
      </c>
      <c r="I126" s="2">
        <v>5.9200000060000001E-2</v>
      </c>
      <c r="J126" s="2">
        <v>0.51039998539999998</v>
      </c>
      <c r="K126" s="2">
        <v>1.4516000039999899</v>
      </c>
      <c r="L126" s="2">
        <v>3.296000002</v>
      </c>
    </row>
    <row r="127" spans="4:12" x14ac:dyDescent="0.2">
      <c r="D127" s="1" t="s">
        <v>6</v>
      </c>
      <c r="E127" s="2">
        <v>0</v>
      </c>
      <c r="F127" s="2">
        <v>8.8400000299999906E-2</v>
      </c>
      <c r="G127" s="2">
        <v>9.1799999800000004E-2</v>
      </c>
      <c r="H127" s="2">
        <v>9.2000000200000001E-2</v>
      </c>
      <c r="I127" s="2">
        <v>9.2400000999999898E-2</v>
      </c>
      <c r="J127" s="2">
        <v>0.52799998499999901</v>
      </c>
      <c r="K127" s="2">
        <v>1.4618000039999901</v>
      </c>
      <c r="L127" s="2">
        <v>3.2878000260000002</v>
      </c>
    </row>
    <row r="128" spans="4:12" x14ac:dyDescent="0.2">
      <c r="D128" s="1" t="s">
        <v>7</v>
      </c>
      <c r="E128" s="2">
        <v>0</v>
      </c>
      <c r="F128" s="2">
        <v>0.127000003999999</v>
      </c>
      <c r="G128" s="2">
        <v>0.1313999978</v>
      </c>
      <c r="H128" s="2">
        <v>0.13199999900000001</v>
      </c>
      <c r="I128" s="2">
        <v>0.13219999939999999</v>
      </c>
      <c r="J128" s="2">
        <v>0.54800000199999899</v>
      </c>
      <c r="K128" s="2">
        <v>1.4711999680000001</v>
      </c>
      <c r="L128" s="2">
        <v>3.2906000120000001</v>
      </c>
    </row>
    <row r="129" spans="4:12" x14ac:dyDescent="0.2">
      <c r="D129" s="1" t="s">
        <v>8</v>
      </c>
      <c r="E129" s="2">
        <v>0</v>
      </c>
      <c r="F129" s="2">
        <v>0.1731999934</v>
      </c>
      <c r="G129" s="2">
        <v>0.17900000499999899</v>
      </c>
      <c r="H129" s="2">
        <v>0.1792000054</v>
      </c>
      <c r="I129" s="2">
        <v>0.179600006199999</v>
      </c>
      <c r="J129" s="2">
        <v>0.57320001139999999</v>
      </c>
      <c r="K129" s="2">
        <v>1.4823999880000001</v>
      </c>
      <c r="L129" s="2">
        <v>3.3023999659999999</v>
      </c>
    </row>
    <row r="130" spans="4:12" x14ac:dyDescent="0.2">
      <c r="D130" s="1" t="s">
        <v>9</v>
      </c>
      <c r="E130" s="2">
        <v>0</v>
      </c>
      <c r="F130" s="2">
        <v>0.226399996799999</v>
      </c>
      <c r="G130" s="2">
        <v>0.23299999499999899</v>
      </c>
      <c r="H130" s="2">
        <v>0.233199995399999</v>
      </c>
      <c r="I130" s="2">
        <v>0.234199997399999</v>
      </c>
      <c r="J130" s="2">
        <v>0.59780000460000005</v>
      </c>
      <c r="K130" s="2">
        <v>1.497600008</v>
      </c>
      <c r="L130" s="2">
        <v>3.3058000079999901</v>
      </c>
    </row>
    <row r="131" spans="4:12" x14ac:dyDescent="0.2">
      <c r="D131" s="23" t="s">
        <v>24</v>
      </c>
      <c r="E131" s="24">
        <f>AVERAGE(E123:E130)</f>
        <v>0</v>
      </c>
      <c r="F131" s="24">
        <f t="shared" ref="F131:L131" si="30">AVERAGE(F123:F130)</f>
        <v>9.0224999505249731E-2</v>
      </c>
      <c r="G131" s="24">
        <f t="shared" si="30"/>
        <v>9.3174999665749728E-2</v>
      </c>
      <c r="H131" s="24">
        <f t="shared" si="30"/>
        <v>9.3625000251249854E-2</v>
      </c>
      <c r="I131" s="24">
        <f t="shared" si="30"/>
        <v>9.4075000818749713E-2</v>
      </c>
      <c r="J131" s="24">
        <f t="shared" si="30"/>
        <v>0.52719999997499967</v>
      </c>
      <c r="K131" s="24">
        <f t="shared" si="30"/>
        <v>1.4622999907499934</v>
      </c>
      <c r="L131" s="24">
        <f t="shared" si="30"/>
        <v>3.2880000044999949</v>
      </c>
    </row>
    <row r="136" spans="4:12" x14ac:dyDescent="0.2">
      <c r="D136" s="11" t="s">
        <v>22</v>
      </c>
      <c r="E136" s="11"/>
      <c r="F136" s="11"/>
      <c r="G136" s="11"/>
      <c r="H136" s="11"/>
      <c r="I136" s="11"/>
      <c r="J136" s="11"/>
      <c r="K136" s="11"/>
      <c r="L136" s="11"/>
    </row>
    <row r="137" spans="4:12" x14ac:dyDescent="0.2"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4:12" x14ac:dyDescent="0.2">
      <c r="D138" s="11" t="s">
        <v>1</v>
      </c>
      <c r="E138" s="11" t="s">
        <v>0</v>
      </c>
      <c r="F138" s="11"/>
      <c r="G138" s="11"/>
      <c r="H138" s="11"/>
      <c r="I138" s="11"/>
      <c r="J138" s="11"/>
      <c r="K138" s="11"/>
      <c r="L138" s="11"/>
    </row>
    <row r="139" spans="4:12" x14ac:dyDescent="0.2">
      <c r="D139" s="11"/>
      <c r="E139" s="8">
        <v>1</v>
      </c>
      <c r="F139" s="8">
        <v>2</v>
      </c>
      <c r="G139" s="8">
        <v>4</v>
      </c>
      <c r="H139" s="8">
        <v>8</v>
      </c>
      <c r="I139" s="8">
        <v>16</v>
      </c>
      <c r="J139" s="8">
        <v>32</v>
      </c>
      <c r="K139" s="8">
        <v>64</v>
      </c>
      <c r="L139" s="8">
        <v>128</v>
      </c>
    </row>
    <row r="140" spans="4:12" x14ac:dyDescent="0.2">
      <c r="D140" s="8" t="s">
        <v>2</v>
      </c>
      <c r="E140" s="4">
        <v>0</v>
      </c>
      <c r="F140" s="4">
        <v>4.0000001900000002E-3</v>
      </c>
      <c r="G140" s="4">
        <v>5.5999999859999896E-3</v>
      </c>
      <c r="H140" s="4">
        <v>6.0000000499999904E-3</v>
      </c>
      <c r="I140" s="4">
        <v>6.4000001179999903E-3</v>
      </c>
      <c r="J140" s="4">
        <v>0.329800009599999</v>
      </c>
      <c r="K140" s="4">
        <v>0.96600002039999999</v>
      </c>
      <c r="L140" s="4">
        <v>2.1855999459999902</v>
      </c>
    </row>
    <row r="141" spans="4:12" x14ac:dyDescent="0.2">
      <c r="D141" s="8" t="s">
        <v>3</v>
      </c>
      <c r="E141" s="4">
        <v>0</v>
      </c>
      <c r="F141" s="4">
        <v>1.7400000219999899E-2</v>
      </c>
      <c r="G141" s="4">
        <v>2.0599999659999899E-2</v>
      </c>
      <c r="H141" s="4">
        <v>2.0999999700000001E-2</v>
      </c>
      <c r="I141" s="4">
        <v>2.1399999780000001E-2</v>
      </c>
      <c r="J141" s="4">
        <v>0.56419999619999905</v>
      </c>
      <c r="K141" s="4">
        <v>1.55959999599999</v>
      </c>
      <c r="L141" s="4">
        <v>3.3920000059999902</v>
      </c>
    </row>
    <row r="142" spans="4:12" x14ac:dyDescent="0.2">
      <c r="D142" s="8" t="s">
        <v>4</v>
      </c>
      <c r="E142" s="4">
        <v>0</v>
      </c>
      <c r="F142" s="4">
        <v>3.90000007999999E-2</v>
      </c>
      <c r="G142" s="4">
        <v>4.5800000440000002E-2</v>
      </c>
      <c r="H142" s="4">
        <v>4.6999998399999902E-2</v>
      </c>
      <c r="I142" s="4">
        <v>4.8399999719999899E-2</v>
      </c>
      <c r="J142" s="4">
        <v>0.62599999900000003</v>
      </c>
      <c r="K142" s="4">
        <v>1.6311999800000001</v>
      </c>
      <c r="L142" s="4">
        <v>3.4894000519999899</v>
      </c>
    </row>
    <row r="143" spans="4:12" x14ac:dyDescent="0.2">
      <c r="D143" s="8" t="s">
        <v>5</v>
      </c>
      <c r="E143" s="4">
        <v>0</v>
      </c>
      <c r="F143" s="4">
        <v>6.9599999499999898E-2</v>
      </c>
      <c r="G143" s="4">
        <v>8.0799999799999994E-2</v>
      </c>
      <c r="H143" s="4">
        <v>8.2400000099999995E-2</v>
      </c>
      <c r="I143" s="4">
        <v>8.39999988999999E-2</v>
      </c>
      <c r="J143" s="4">
        <v>0.700800001599999</v>
      </c>
      <c r="K143" s="4">
        <v>1.72020001399999</v>
      </c>
      <c r="L143" s="4">
        <v>3.59080004799999</v>
      </c>
    </row>
    <row r="144" spans="4:12" x14ac:dyDescent="0.2">
      <c r="D144" s="8" t="s">
        <v>6</v>
      </c>
      <c r="E144" s="4">
        <v>0</v>
      </c>
      <c r="F144" s="4">
        <v>0.1057999986</v>
      </c>
      <c r="G144" s="4">
        <v>0.12220000139999999</v>
      </c>
      <c r="H144" s="4">
        <v>0.125</v>
      </c>
      <c r="I144" s="4">
        <v>0.12580000159999899</v>
      </c>
      <c r="J144" s="4">
        <v>0.77879999860000004</v>
      </c>
      <c r="K144" s="4">
        <v>1.81100001399999</v>
      </c>
      <c r="L144" s="4">
        <v>3.6909999839999901</v>
      </c>
    </row>
    <row r="145" spans="4:12" x14ac:dyDescent="0.2">
      <c r="D145" s="8" t="s">
        <v>7</v>
      </c>
      <c r="E145" s="4">
        <v>0</v>
      </c>
      <c r="F145" s="4">
        <v>0.14740000079999899</v>
      </c>
      <c r="G145" s="4">
        <v>0.16559999919999899</v>
      </c>
      <c r="H145" s="4">
        <v>0.1677999976</v>
      </c>
      <c r="I145" s="4">
        <v>0.16900000000000001</v>
      </c>
      <c r="J145" s="4">
        <v>0.859599995599999</v>
      </c>
      <c r="K145" s="4">
        <v>1.9066000000000001</v>
      </c>
      <c r="L145" s="4">
        <v>3.7934000039999898</v>
      </c>
    </row>
    <row r="146" spans="4:12" x14ac:dyDescent="0.2">
      <c r="D146" s="8" t="s">
        <v>8</v>
      </c>
      <c r="E146" s="4">
        <v>0</v>
      </c>
      <c r="F146" s="4">
        <v>0.1994000018</v>
      </c>
      <c r="G146" s="4">
        <v>0.22080000059999899</v>
      </c>
      <c r="H146" s="4">
        <v>0.223400005799999</v>
      </c>
      <c r="I146" s="4">
        <v>0.22499999700000001</v>
      </c>
      <c r="J146" s="4">
        <v>0.95659999839999998</v>
      </c>
      <c r="K146" s="4">
        <v>2.0167999280000002</v>
      </c>
      <c r="L146" s="4">
        <v>3.9179999819999898</v>
      </c>
    </row>
    <row r="147" spans="4:12" x14ac:dyDescent="0.2">
      <c r="D147" s="8" t="s">
        <v>9</v>
      </c>
      <c r="E147" s="4">
        <v>0</v>
      </c>
      <c r="F147" s="4">
        <v>0.25660000419999901</v>
      </c>
      <c r="G147" s="4">
        <v>0.28299999199999898</v>
      </c>
      <c r="H147" s="4">
        <v>0.28560000619999998</v>
      </c>
      <c r="I147" s="4">
        <v>0.28759999860000002</v>
      </c>
      <c r="J147" s="4">
        <v>1.06960001199999</v>
      </c>
      <c r="K147" s="4">
        <v>2.1378000239999899</v>
      </c>
      <c r="L147" s="4">
        <v>4.0512000080000004</v>
      </c>
    </row>
    <row r="148" spans="4:12" x14ac:dyDescent="0.2">
      <c r="D148" s="25" t="s">
        <v>24</v>
      </c>
      <c r="E148" s="24">
        <f>AVERAGE(E140:E147)</f>
        <v>0</v>
      </c>
      <c r="F148" s="24">
        <f t="shared" ref="F148:L148" si="31">AVERAGE(F140:F147)</f>
        <v>0.1049000007637497</v>
      </c>
      <c r="G148" s="24">
        <f t="shared" si="31"/>
        <v>0.11804999913574962</v>
      </c>
      <c r="H148" s="24">
        <f t="shared" si="31"/>
        <v>0.11977500098124985</v>
      </c>
      <c r="I148" s="24">
        <f t="shared" si="31"/>
        <v>0.12094999946474985</v>
      </c>
      <c r="J148" s="24">
        <f t="shared" si="31"/>
        <v>0.73567500137499819</v>
      </c>
      <c r="K148" s="24">
        <f t="shared" si="31"/>
        <v>1.7186499970499951</v>
      </c>
      <c r="L148" s="24">
        <f t="shared" si="31"/>
        <v>3.5139250037499918</v>
      </c>
    </row>
    <row r="152" spans="4:12" x14ac:dyDescent="0.2">
      <c r="D152" s="11" t="s">
        <v>23</v>
      </c>
      <c r="E152" s="11"/>
      <c r="F152" s="11"/>
      <c r="G152" s="11"/>
      <c r="H152" s="11"/>
      <c r="I152" s="11"/>
      <c r="J152" s="11"/>
      <c r="K152" s="11"/>
      <c r="L152" s="11"/>
    </row>
    <row r="153" spans="4:12" x14ac:dyDescent="0.2"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4:12" x14ac:dyDescent="0.2">
      <c r="D154" s="11" t="s">
        <v>1</v>
      </c>
      <c r="E154" s="11" t="s">
        <v>0</v>
      </c>
      <c r="F154" s="11"/>
      <c r="G154" s="11"/>
      <c r="H154" s="11"/>
      <c r="I154" s="11"/>
      <c r="J154" s="11"/>
      <c r="K154" s="11"/>
      <c r="L154" s="11"/>
    </row>
    <row r="155" spans="4:12" x14ac:dyDescent="0.2">
      <c r="D155" s="11"/>
      <c r="E155" s="8">
        <v>1</v>
      </c>
      <c r="F155" s="8">
        <v>2</v>
      </c>
      <c r="G155" s="8">
        <v>4</v>
      </c>
      <c r="H155" s="8">
        <v>8</v>
      </c>
      <c r="I155" s="8">
        <v>16</v>
      </c>
      <c r="J155" s="8">
        <v>32</v>
      </c>
      <c r="K155" s="8">
        <v>64</v>
      </c>
      <c r="L155" s="8">
        <v>128</v>
      </c>
    </row>
    <row r="156" spans="4:12" x14ac:dyDescent="0.2">
      <c r="D156" s="8" t="s">
        <v>2</v>
      </c>
      <c r="E156" s="4">
        <v>0</v>
      </c>
      <c r="F156" s="4">
        <v>4.4000000699999896E-3</v>
      </c>
      <c r="G156" s="4">
        <v>5.5999999859999896E-3</v>
      </c>
      <c r="H156" s="4">
        <v>6.0000000499999904E-3</v>
      </c>
      <c r="I156" s="4">
        <v>6.6000001519999898E-3</v>
      </c>
      <c r="J156" s="4">
        <v>0.33459999540000002</v>
      </c>
      <c r="K156" s="4">
        <v>0.97180001760000001</v>
      </c>
      <c r="L156" s="4">
        <v>2.1812000299999998</v>
      </c>
    </row>
    <row r="157" spans="4:12" x14ac:dyDescent="0.2">
      <c r="D157" s="8" t="s">
        <v>3</v>
      </c>
      <c r="E157" s="4">
        <v>0</v>
      </c>
      <c r="F157" s="4">
        <v>1.7599999880000002E-2</v>
      </c>
      <c r="G157" s="4">
        <v>2.0399999639999899E-2</v>
      </c>
      <c r="H157" s="4">
        <v>2.1399999779999901E-2</v>
      </c>
      <c r="I157" s="4">
        <v>2.159999982E-2</v>
      </c>
      <c r="J157" s="4">
        <v>0.56959999819999896</v>
      </c>
      <c r="K157" s="4">
        <v>1.557399988</v>
      </c>
      <c r="L157" s="4">
        <v>3.38820004199999</v>
      </c>
    </row>
    <row r="158" spans="4:12" x14ac:dyDescent="0.2">
      <c r="D158" s="8" t="s">
        <v>4</v>
      </c>
      <c r="E158" s="4">
        <v>0</v>
      </c>
      <c r="F158" s="4">
        <v>3.9400000120000001E-2</v>
      </c>
      <c r="G158" s="4">
        <v>4.5800000440000002E-2</v>
      </c>
      <c r="H158" s="4">
        <v>4.7799999999999898E-2</v>
      </c>
      <c r="I158" s="4">
        <v>4.8399999719999899E-2</v>
      </c>
      <c r="J158" s="4">
        <v>0.63459999540000001</v>
      </c>
      <c r="K158" s="4">
        <v>1.6268000139999901</v>
      </c>
      <c r="L158" s="4">
        <v>3.4857999799999999</v>
      </c>
    </row>
    <row r="159" spans="4:12" x14ac:dyDescent="0.2">
      <c r="D159" s="8" t="s">
        <v>5</v>
      </c>
      <c r="E159" s="4">
        <v>0</v>
      </c>
      <c r="F159" s="4">
        <v>6.9399999099999998E-2</v>
      </c>
      <c r="G159" s="4">
        <v>7.9999998200000005E-2</v>
      </c>
      <c r="H159" s="4">
        <v>8.3199997220000002E-2</v>
      </c>
      <c r="I159" s="4">
        <v>8.3599998059999903E-2</v>
      </c>
      <c r="J159" s="4">
        <v>0.71299998779999996</v>
      </c>
      <c r="K159" s="4">
        <v>1.7106000179999901</v>
      </c>
      <c r="L159" s="4">
        <v>3.580600022</v>
      </c>
    </row>
    <row r="160" spans="4:12" x14ac:dyDescent="0.2">
      <c r="D160" s="8" t="s">
        <v>6</v>
      </c>
      <c r="E160" s="4">
        <v>0</v>
      </c>
      <c r="F160" s="4">
        <v>0.106800000599999</v>
      </c>
      <c r="G160" s="4">
        <v>0.121600000199999</v>
      </c>
      <c r="H160" s="4">
        <v>0.12560000119999901</v>
      </c>
      <c r="I160" s="4">
        <v>0.12620000240000001</v>
      </c>
      <c r="J160" s="4">
        <v>0.80300000900000001</v>
      </c>
      <c r="K160" s="4">
        <v>1.797400026</v>
      </c>
      <c r="L160" s="4">
        <v>3.67300000199999</v>
      </c>
    </row>
    <row r="161" spans="4:12" x14ac:dyDescent="0.2">
      <c r="D161" s="8" t="s">
        <v>7</v>
      </c>
      <c r="E161" s="4">
        <v>0</v>
      </c>
      <c r="F161" s="4">
        <v>0.148200002399999</v>
      </c>
      <c r="G161" s="4">
        <v>0.16480000659999899</v>
      </c>
      <c r="H161" s="4">
        <v>0.16900000000000001</v>
      </c>
      <c r="I161" s="4">
        <v>0.16839999880000001</v>
      </c>
      <c r="J161" s="4">
        <v>0.89520000239999897</v>
      </c>
      <c r="K161" s="4">
        <v>1.89760000799999</v>
      </c>
      <c r="L161" s="4">
        <v>3.7737999899999899</v>
      </c>
    </row>
    <row r="162" spans="4:12" x14ac:dyDescent="0.2">
      <c r="D162" s="8" t="s">
        <v>8</v>
      </c>
      <c r="E162" s="4">
        <v>0</v>
      </c>
      <c r="F162" s="4">
        <v>0.199800002599999</v>
      </c>
      <c r="G162" s="4">
        <v>0.21979999859999999</v>
      </c>
      <c r="H162" s="4">
        <v>0.22519999439999899</v>
      </c>
      <c r="I162" s="4">
        <v>0.22559999519999899</v>
      </c>
      <c r="J162" s="4">
        <v>1.0031999819999899</v>
      </c>
      <c r="K162" s="4">
        <v>2.0060000399999902</v>
      </c>
      <c r="L162" s="4">
        <v>3.8899999620000001</v>
      </c>
    </row>
    <row r="163" spans="4:12" x14ac:dyDescent="0.2">
      <c r="D163" s="8" t="s">
        <v>9</v>
      </c>
      <c r="E163" s="4">
        <v>0</v>
      </c>
      <c r="F163" s="4">
        <v>0.25920000040000002</v>
      </c>
      <c r="G163" s="4">
        <v>0.28159999819999998</v>
      </c>
      <c r="H163" s="4">
        <v>0.28759999279999898</v>
      </c>
      <c r="I163" s="4">
        <v>0.28780000220000002</v>
      </c>
      <c r="J163" s="4">
        <v>1.1233999960000001</v>
      </c>
      <c r="K163" s="4">
        <v>2.1288000099999902</v>
      </c>
      <c r="L163" s="4">
        <v>4.0090000640000003</v>
      </c>
    </row>
    <row r="164" spans="4:12" x14ac:dyDescent="0.2">
      <c r="D164" s="25" t="s">
        <v>24</v>
      </c>
      <c r="E164" s="24">
        <f>AVERAGE(E156:E163)</f>
        <v>0</v>
      </c>
      <c r="F164" s="24">
        <f t="shared" ref="F164:L164" si="32">AVERAGE(F156:F163)</f>
        <v>0.10560000064624962</v>
      </c>
      <c r="G164" s="24">
        <f t="shared" si="32"/>
        <v>0.11745000023324972</v>
      </c>
      <c r="H164" s="24">
        <f t="shared" si="32"/>
        <v>0.1207249981812496</v>
      </c>
      <c r="I164" s="24">
        <f t="shared" si="32"/>
        <v>0.12102499954399985</v>
      </c>
      <c r="J164" s="24">
        <f t="shared" si="32"/>
        <v>0.75957499577499843</v>
      </c>
      <c r="K164" s="24">
        <f t="shared" si="32"/>
        <v>1.712050015199994</v>
      </c>
      <c r="L164" s="24">
        <f t="shared" si="32"/>
        <v>3.4977000114999965</v>
      </c>
    </row>
  </sheetData>
  <mergeCells count="36">
    <mergeCell ref="D136:L137"/>
    <mergeCell ref="D138:D139"/>
    <mergeCell ref="E138:L138"/>
    <mergeCell ref="D152:L153"/>
    <mergeCell ref="D154:D155"/>
    <mergeCell ref="E154:L154"/>
    <mergeCell ref="D99:L100"/>
    <mergeCell ref="D101:D102"/>
    <mergeCell ref="E101:L101"/>
    <mergeCell ref="D119:L120"/>
    <mergeCell ref="D121:D122"/>
    <mergeCell ref="E121:L121"/>
    <mergeCell ref="D64:L65"/>
    <mergeCell ref="D66:D67"/>
    <mergeCell ref="E66:L66"/>
    <mergeCell ref="D81:L82"/>
    <mergeCell ref="D83:D84"/>
    <mergeCell ref="E83:L83"/>
    <mergeCell ref="D4:D5"/>
    <mergeCell ref="D2:L3"/>
    <mergeCell ref="D19:L20"/>
    <mergeCell ref="D21:D22"/>
    <mergeCell ref="E21:L21"/>
    <mergeCell ref="E4:L4"/>
    <mergeCell ref="N2:V3"/>
    <mergeCell ref="N4:N5"/>
    <mergeCell ref="O4:V4"/>
    <mergeCell ref="N19:V20"/>
    <mergeCell ref="N21:N22"/>
    <mergeCell ref="O21:V21"/>
    <mergeCell ref="N35:V36"/>
    <mergeCell ref="N37:N38"/>
    <mergeCell ref="O37:V37"/>
    <mergeCell ref="D35:L36"/>
    <mergeCell ref="D37:D38"/>
    <mergeCell ref="E37:L37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Jenno</cp:lastModifiedBy>
  <cp:revision>0</cp:revision>
  <dcterms:created xsi:type="dcterms:W3CDTF">2017-08-03T07:13:49Z</dcterms:created>
  <dcterms:modified xsi:type="dcterms:W3CDTF">2017-08-05T23:52:53Z</dcterms:modified>
  <dc:language>en-US</dc:language>
</cp:coreProperties>
</file>