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wn\OneDrive\Desktop\ToyUPCScraper\"/>
    </mc:Choice>
  </mc:AlternateContent>
  <xr:revisionPtr revIDLastSave="0" documentId="13_ncr:1_{8A4FEF59-77DE-4BC8-BA16-E75771071879}" xr6:coauthVersionLast="45" xr6:coauthVersionMax="45" xr10:uidLastSave="{00000000-0000-0000-0000-000000000000}"/>
  <bookViews>
    <workbookView xWindow="-20520" yWindow="1185" windowWidth="20640" windowHeight="11160" activeTab="1" xr2:uid="{00000000-000D-0000-FFFF-FFFF00000000}"/>
  </bookViews>
  <sheets>
    <sheet name="Warehouse" sheetId="1" r:id="rId1"/>
    <sheet name="Store" sheetId="2" r:id="rId2"/>
    <sheet name="UPC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966FAD-650C-446D-A909-B56AB4BCD575}" keepAlive="1" name="Query - toyScrape2019-12-29-10-58-33" description="Connection to the 'toyScrape2019-12-29-10-58-33' query in the workbook." type="5" refreshedVersion="6" background="1">
    <dbPr connection="Provider=Microsoft.Mashup.OleDb.1;Data Source=$Workbook$;Location=toyScrape2019-12-29-10-58-33;Extended Properties=&quot;&quot;" command="SELECT * FROM [toyScrape2019-12-29-10-58-33]"/>
  </connection>
</connections>
</file>

<file path=xl/sharedStrings.xml><?xml version="1.0" encoding="utf-8"?>
<sst xmlns="http://schemas.openxmlformats.org/spreadsheetml/2006/main" count="1306" uniqueCount="437">
  <si>
    <t>UPC Code</t>
  </si>
  <si>
    <t>Qty</t>
  </si>
  <si>
    <t>Location</t>
  </si>
  <si>
    <t>Item #</t>
  </si>
  <si>
    <t>Name</t>
  </si>
  <si>
    <t>Manufacturer</t>
  </si>
  <si>
    <t>71624308306</t>
  </si>
  <si>
    <t>74447600858</t>
  </si>
  <si>
    <t>67341930230</t>
  </si>
  <si>
    <t>Count</t>
  </si>
  <si>
    <t/>
  </si>
  <si>
    <t>K'NEX</t>
  </si>
  <si>
    <t>K'nex 17435 Classic Constructions 70 Model Building Set Toy, Multi</t>
  </si>
  <si>
    <t>LEGO</t>
  </si>
  <si>
    <t>The Lego Movie 2 Battle-ready Batman And Metalbeard 70836 Building Kit 168 P...</t>
  </si>
  <si>
    <t>Lego</t>
  </si>
  <si>
    <t>Lego City Sky Police Diamond Heist 400 Pcs 60209 Sealed</t>
  </si>
  <si>
    <t>MindWare</t>
  </si>
  <si>
    <t>Q-BA-MAZE 2.0 Starter Sets Rails (Add-on set) by MindWare</t>
  </si>
  <si>
    <t>3791298</t>
  </si>
  <si>
    <t>The Learning Journey</t>
  </si>
  <si>
    <t>Techno Gears Marble Mania Alpha 2.0 300+ Pcs</t>
  </si>
  <si>
    <t>45526</t>
  </si>
  <si>
    <t>Mindware</t>
  </si>
  <si>
    <t>Q-BA-MAZE 2.0: Starter Lights Set</t>
  </si>
  <si>
    <t>89070969154</t>
  </si>
  <si>
    <t>Mindware Q-ba-maze Marble Run Starter Set 2.0 - Cool Colours. Free Shipping</t>
  </si>
  <si>
    <t>6199W</t>
  </si>
  <si>
    <t>Pro-Motion Distributing - Direct</t>
  </si>
  <si>
    <t>Q-ba-maze 2.0 Cascading Marble Refill Se Game</t>
  </si>
  <si>
    <t>6190W</t>
  </si>
  <si>
    <t>Q-BA-MAZE 2.0 Marble Catchers</t>
  </si>
  <si>
    <t>89070356756</t>
  </si>
  <si>
    <t>Q-Ba-Maze 2.0 Spectrum Set</t>
  </si>
  <si>
    <t>W66076</t>
  </si>
  <si>
    <t>Hape</t>
  </si>
  <si>
    <t>Hape Quadrilla Vortex Add-on Duel Entry Spiral Marble Run Toy. Shipping Included</t>
  </si>
  <si>
    <t>Hape Loop De Loop Marble Run Quadrilla 129 Pieces</t>
  </si>
  <si>
    <t>6014</t>
  </si>
  <si>
    <t>Paint Your Own Stone (mosaic Flower Pot) - Mindware Free Shipping</t>
  </si>
  <si>
    <t>WA13788326</t>
  </si>
  <si>
    <t>Quercetti</t>
  </si>
  <si>
    <t>Quercetti Qa6670 Skyrail Wall</t>
  </si>
  <si>
    <t>9005709</t>
  </si>
  <si>
    <t>The Learning Journey Techno Kids Racer Trax</t>
  </si>
  <si>
    <t>08251</t>
  </si>
  <si>
    <t>Tegu</t>
  </si>
  <si>
    <t>Blossom Magnetic Wooden Blocks Set - 14-Piece</t>
  </si>
  <si>
    <t>EG14PBSM607T</t>
  </si>
  <si>
    <t>Tegu Magnetic Shape Train, Rainbow (TEGTRARBW801T)</t>
  </si>
  <si>
    <t>RA-RBW-801T</t>
  </si>
  <si>
    <t>The Learning Journey Techno Gears Dizzy Droid Model Set</t>
  </si>
  <si>
    <t>33126</t>
  </si>
  <si>
    <t>Techno Gears 80+ Pieces Construction Moving Rotating Gears Bionic Bug Toy Set 6+</t>
  </si>
  <si>
    <t>80122448</t>
  </si>
  <si>
    <t>Learning Resources</t>
  </si>
  <si>
    <t>Gear, Gear, Gear !!Spin and Glow Motorized Building Set</t>
  </si>
  <si>
    <t>BOLDER KIDS, INC.</t>
  </si>
  <si>
    <t>Giant Building Block Piece Set 40</t>
  </si>
  <si>
    <t>040</t>
  </si>
  <si>
    <t>Valtech</t>
  </si>
  <si>
    <t>Magna-Tiles Stardust Set - Ages 3+</t>
  </si>
  <si>
    <t>8915</t>
  </si>
  <si>
    <t>Magna-Qubix</t>
  </si>
  <si>
    <t>Magna-Qubix 3D Magnetic Building Shapes - 19pc</t>
  </si>
  <si>
    <t>8019</t>
  </si>
  <si>
    <t>City Engineering and Design Building Set</t>
  </si>
  <si>
    <t>65023828436</t>
  </si>
  <si>
    <t>MindWare Magnetude Teaching Charts and Props</t>
  </si>
  <si>
    <t>W13709038</t>
  </si>
  <si>
    <t>Magna-Tiles</t>
  </si>
  <si>
    <t>Magna-tiles Freestyle 40 Pcs. - Building Set By Magna-tiles (18840)</t>
  </si>
  <si>
    <t>8840</t>
  </si>
  <si>
    <t>Magformers</t>
  </si>
  <si>
    <t>Boy's Magformers 'Squares' Construction Set</t>
  </si>
  <si>
    <t>30658630860</t>
  </si>
  <si>
    <t>Magformers Figure Plus Girl Set - 6pc</t>
  </si>
  <si>
    <t>2556973</t>
  </si>
  <si>
    <t>Magformers 63137 Walking Robot 45pc Set</t>
  </si>
  <si>
    <t>30658631379</t>
  </si>
  <si>
    <t>Magformers - Vehicle Wow Set - Multi Colored</t>
  </si>
  <si>
    <t>073065863213</t>
  </si>
  <si>
    <t>Basic Set - 90 Pieces</t>
  </si>
  <si>
    <t>30658327036</t>
  </si>
  <si>
    <t>Clicformers</t>
  </si>
  <si>
    <t>Magformers Clicformers Truck 28Pc Construction Toy Set</t>
  </si>
  <si>
    <t>01011</t>
  </si>
  <si>
    <t>Geosmart</t>
  </si>
  <si>
    <t>Geosmart Geo Space Station 70 pc Box</t>
  </si>
  <si>
    <t>084756300989</t>
  </si>
  <si>
    <t>Toysmith</t>
  </si>
  <si>
    <t>Construction Set - 70+ Pieces</t>
  </si>
  <si>
    <t>99673</t>
  </si>
  <si>
    <t>Lego Classic Windows of Creativity 11004 Building Kit with Toy Doors for Creativ</t>
  </si>
  <si>
    <t>1004</t>
  </si>
  <si>
    <t>LEGO 10712 Classic Bricks and Gears</t>
  </si>
  <si>
    <t>213583</t>
  </si>
  <si>
    <t>LEGOR</t>
  </si>
  <si>
    <t>Lego Classic - Creative Supplement (10693)</t>
  </si>
  <si>
    <t>73419232906</t>
  </si>
  <si>
    <t>Lego Brand Campaign Products - World Fun (10403)</t>
  </si>
  <si>
    <t>73419292528</t>
  </si>
  <si>
    <t>LEGO Classic Creative Bricks</t>
  </si>
  <si>
    <t>73419232890</t>
  </si>
  <si>
    <t>Mission to Mars - Classic - Building Set by Lego (10405)</t>
  </si>
  <si>
    <t>225353</t>
  </si>
  <si>
    <t>Mega Bloks</t>
  </si>
  <si>
    <t>Mega Bloks Thomas Ulfstead Castle</t>
  </si>
  <si>
    <t>VJ82</t>
  </si>
  <si>
    <t>Mega Brands America Inc. - Megabloks - Montreal</t>
  </si>
  <si>
    <t>Mega Bloks 80 Pcs Bpa Free First Builders Big Building Bag Blocks Figure Pnk</t>
  </si>
  <si>
    <t>65541083288</t>
  </si>
  <si>
    <t>LEGO DUPLOÂ® LEGOVille Animal Care 5632</t>
  </si>
  <si>
    <t>561604</t>
  </si>
  <si>
    <t>Lego Duplo Train Bridge And Tracks 10872 Building Blocks (26 Piece)</t>
  </si>
  <si>
    <t>0872</t>
  </si>
  <si>
    <t>BanBao</t>
  </si>
  <si>
    <t>BanBao Safari Jeep with Cage Playset</t>
  </si>
  <si>
    <t>085942200624</t>
  </si>
  <si>
    <t>Lego Duplo My First - My First Cakes (10850)</t>
  </si>
  <si>
    <t>73419265454</t>
  </si>
  <si>
    <t>LEGO Duplo My First Animal Brick Box Set 10863, Multicolor</t>
  </si>
  <si>
    <t>067341928261</t>
  </si>
  <si>
    <t>Clemmy Plus (18months+)</t>
  </si>
  <si>
    <t>Clemmy Plus Box (30 Pieces)</t>
  </si>
  <si>
    <t>4882</t>
  </si>
  <si>
    <t>Carnival Thrill Coaster</t>
  </si>
  <si>
    <t>0771</t>
  </si>
  <si>
    <t>Toy Story 4 RV Vacation</t>
  </si>
  <si>
    <t>0769</t>
  </si>
  <si>
    <t>LEGO 10750 Juniors Road Repair Truck</t>
  </si>
  <si>
    <t>210212</t>
  </si>
  <si>
    <t>LEGO Juniors 10732 Guido and Luigi's Pit Stop</t>
  </si>
  <si>
    <t>9217262</t>
  </si>
  <si>
    <t>LEGO(R) Juniors Willy's Butte Speed Training</t>
  </si>
  <si>
    <t>9217264</t>
  </si>
  <si>
    <t>Lego Disney Princess Cinderella's Dream Castle 41154</t>
  </si>
  <si>
    <t>067341928313</t>
  </si>
  <si>
    <t>Lego Frozen 2 Arendelle Castle Village 41167 - In Stock</t>
  </si>
  <si>
    <t>251057</t>
  </si>
  <si>
    <t>LEGO 41161 Disney Princess Aladdin &amp; Jasmine's Palace</t>
  </si>
  <si>
    <t>250995</t>
  </si>
  <si>
    <t>LEGO 41162 Disney Princess Ariel/Aurora/Tiana Celebration</t>
  </si>
  <si>
    <t>250997</t>
  </si>
  <si>
    <t>LEGO Classic Red Creativity Box 10707</t>
  </si>
  <si>
    <t>0707</t>
  </si>
  <si>
    <t>Disney Lego Rapunzel Traveling Caravan 41157 Tangled Girl Toy Sealed</t>
  </si>
  <si>
    <t>1157</t>
  </si>
  <si>
    <t>Lego Creator - Robo Explorer (31062)</t>
  </si>
  <si>
    <t>067341926651</t>
  </si>
  <si>
    <t>Nilo?</t>
  </si>
  <si>
    <t>Nilo 2-Sided Lego Block Mat - Building Sets by Nilo Playtables (110S)</t>
  </si>
  <si>
    <t>110s</t>
  </si>
  <si>
    <t>Nilo Block Mats - Pink - 2 - 2-Sided Block Mats</t>
  </si>
  <si>
    <t>Infant Lego Creator 3-In-1 Modular Poolside Holiday Play Set - 31067</t>
  </si>
  <si>
    <t>73419266567</t>
  </si>
  <si>
    <t>Lego Raptor Of Jurassic World: Fallen Kingdom Set 10757 Raptor Rescue Truck</t>
  </si>
  <si>
    <t>73419284103</t>
  </si>
  <si>
    <t>LEGO Creator Race Plane 31094, Multicolor</t>
  </si>
  <si>
    <t>250791</t>
  </si>
  <si>
    <t>Lego Mobile Stunt Show 31085</t>
  </si>
  <si>
    <t>1085</t>
  </si>
  <si>
    <t>Lego Creator Modular In Hand 31069 31068 31067 Lot Of 3 Sets In Hand Nisb</t>
  </si>
  <si>
    <t>73419266581</t>
  </si>
  <si>
    <t>LEGO 31084 Creator Pirate Roller Coaster</t>
  </si>
  <si>
    <t>1084</t>
  </si>
  <si>
    <t>CitiBlocs</t>
  </si>
  <si>
    <t>CitiBlocs 52-Piece Wooden Building Blocks</t>
  </si>
  <si>
    <t>TB52</t>
  </si>
  <si>
    <t>CitiBlocs 300-Piece Wooden Building Blocks</t>
  </si>
  <si>
    <t>TB300</t>
  </si>
  <si>
    <t>SPIN MASTER INC.</t>
  </si>
  <si>
    <t>Meccanoid G15 Personal Robot</t>
  </si>
  <si>
    <t>024907</t>
  </si>
  <si>
    <t>Schylling</t>
  </si>
  <si>
    <t>Meccano Erector Evolution Atv Vehicle 2-in-1 In Open Box</t>
  </si>
  <si>
    <t>072464165210</t>
  </si>
  <si>
    <t>Steel Works Metal Model Ferris Wheel - Fun Educational Project for STEM Kids - 9</t>
  </si>
  <si>
    <t>001964923315</t>
  </si>
  <si>
    <t>CONNECTOR SET TOY COMPANY</t>
  </si>
  <si>
    <t>KNEX 3-in-1 Classic Amusement Park Building Set</t>
  </si>
  <si>
    <t>7035</t>
  </si>
  <si>
    <t>Fischertechnik</t>
  </si>
  <si>
    <t>Fishertechnik Power Motor Set 34 965 9 Volt Made Germany Gear Ratio 8 :1</t>
  </si>
  <si>
    <t>ImagAbility Inc.</t>
  </si>
  <si>
    <t>Wedgnetix Wedgnetix Toy, 16 Piece</t>
  </si>
  <si>
    <t>51016</t>
  </si>
  <si>
    <t>In Box Vintage Fischertechnik Racing 4 Model + Station Basic Set 96780</t>
  </si>
  <si>
    <t>fischertechnik</t>
  </si>
  <si>
    <t>fischertechnik Fun Cars</t>
  </si>
  <si>
    <t>mini Wedgits 15 Piece Stack</t>
  </si>
  <si>
    <t>Imagability</t>
  </si>
  <si>
    <t>Imagability Wedgits 30 Piece Building Stacking Creating Block Set</t>
  </si>
  <si>
    <t>00020</t>
  </si>
  <si>
    <t>Building Board</t>
  </si>
  <si>
    <t>MG300047</t>
  </si>
  <si>
    <t>K'NEX Tabletop Thrills Shark Coaster Building Set</t>
  </si>
  <si>
    <t>4041</t>
  </si>
  <si>
    <t>Mega Bloks Building Basics Shape Sorting Wagon</t>
  </si>
  <si>
    <t>VJ47</t>
  </si>
  <si>
    <t>Sawmill Express Lincoln Logs</t>
  </si>
  <si>
    <t>0840</t>
  </si>
  <si>
    <t>K'NEX Education</t>
  </si>
  <si>
    <t>K'NEX Education - Intro to Structures: Bridges</t>
  </si>
  <si>
    <t>8640</t>
  </si>
  <si>
    <t>K'NEX Intermediate 60 Model Building Set</t>
  </si>
  <si>
    <t>5211</t>
  </si>
  <si>
    <t xml:space="preserve">Kâ€™nex Imagine Classic Construction Building Set </t>
  </si>
  <si>
    <t>02/9974</t>
  </si>
  <si>
    <t>Goliath Games</t>
  </si>
  <si>
    <t>Goliath Games Domino Express Power Dealer Ages 6+, 1 ea</t>
  </si>
  <si>
    <t>711808808409</t>
  </si>
  <si>
    <t>Zoob</t>
  </si>
  <si>
    <t>Zoob 250 Piece Modeling System</t>
  </si>
  <si>
    <t>F11250</t>
  </si>
  <si>
    <t>Mega Brands</t>
  </si>
  <si>
    <t>088796131601</t>
  </si>
  <si>
    <t>Switchbotz Bolt Titanium Series 40 Pieces. Imagability. Huge Saving</t>
  </si>
  <si>
    <t>Brictek Building Blocks</t>
  </si>
  <si>
    <t>Brictek Yellow - Super Pack 19024 BICY9024 BRICTEK</t>
  </si>
  <si>
    <t>ICY9024</t>
  </si>
  <si>
    <t>Lego City Sky Police Diamond Heist 60209 Building Kit (400 Piece)</t>
  </si>
  <si>
    <t>251695</t>
  </si>
  <si>
    <t>Lego Dock Side Fire</t>
  </si>
  <si>
    <t>251386</t>
  </si>
  <si>
    <t>LEGO City Town Straight and Crossroad Plate 7280 Building Kit</t>
  </si>
  <si>
    <t>B5B9C78</t>
  </si>
  <si>
    <t>LEGO 60237 City Curve and Crossroad</t>
  </si>
  <si>
    <t>0237</t>
  </si>
  <si>
    <t>Lego City Sky Police Parachute Arrest (60208)</t>
  </si>
  <si>
    <t>251537</t>
  </si>
  <si>
    <t>Lego City 60206 Sky Police Jet Patrol (4+)</t>
  </si>
  <si>
    <t>0206</t>
  </si>
  <si>
    <t>Lego City Rover Testing Drive 60225</t>
  </si>
  <si>
    <t>0225</t>
  </si>
  <si>
    <t>City Sky Police Drone Chase</t>
  </si>
  <si>
    <t>251533</t>
  </si>
  <si>
    <t>LEGO City Lunar Space Station (60227)</t>
  </si>
  <si>
    <t>0227</t>
  </si>
  <si>
    <t>BRICTEK BUILDING BLOCKS</t>
  </si>
  <si>
    <t>Brictek Green - Super Pack 19028</t>
  </si>
  <si>
    <t>ICY9028</t>
  </si>
  <si>
    <t>BRICTEK</t>
  </si>
  <si>
    <t>School Mini Bus Brictek Building Block Kid Brick Construction Toy Bric Tek 11510</t>
  </si>
  <si>
    <t>ICY1510</t>
  </si>
  <si>
    <t>Lego City Fire Station Building Kit (60215, 509 Pieces)</t>
  </si>
  <si>
    <t>251400</t>
  </si>
  <si>
    <t>Not Yet Released New/fac Sealed 2019 Lego City 60234 Fun Fair People Pack Set</t>
  </si>
  <si>
    <t>0234</t>
  </si>
  <si>
    <t>LEGO - Jurassic World Dilophosaurus on the Loose 75934</t>
  </si>
  <si>
    <t>5934</t>
  </si>
  <si>
    <t>LEGO Jurassic World Triceratops Rampage Set 75937</t>
  </si>
  <si>
    <t>5937</t>
  </si>
  <si>
    <t>Lego The Batman Movie(TM) The Scuttler - 70908</t>
  </si>
  <si>
    <t>73419267878</t>
  </si>
  <si>
    <t>Lego Batman Movie Two-face Demolition Set (70915) Set And Batman Minifig Only</t>
  </si>
  <si>
    <t>73419267793</t>
  </si>
  <si>
    <t>Lego Super Heroes Batcave Clayface Invasion 76122 Batman Building Kit</t>
  </si>
  <si>
    <t>6122</t>
  </si>
  <si>
    <t>LEGO 76137 Super Heroes Batman vs. The Riddler Robbery</t>
  </si>
  <si>
    <t>251535</t>
  </si>
  <si>
    <t>Lego Dc Comics Super Heroes 76117 Batman Mech Vs. Poison Ivy Mech (375 Pcs)</t>
  </si>
  <si>
    <t>251452</t>
  </si>
  <si>
    <t>Lego BrickHeadz The Hulk</t>
  </si>
  <si>
    <t>067341926721</t>
  </si>
  <si>
    <t>Lego Marvel Brickheadz 41591 Black Widow 143pcs In Hand Free Shipping</t>
  </si>
  <si>
    <t>73419267205</t>
  </si>
  <si>
    <t>LEGO Brickheadz Captain Armando Salazar - 41594 by LEGO(r)</t>
  </si>
  <si>
    <t>73419267236</t>
  </si>
  <si>
    <t>LEGO(R) BrickHeadz The Joker(tm)</t>
  </si>
  <si>
    <t>067341926717</t>
  </si>
  <si>
    <t>LEGO SYSTEM AS</t>
  </si>
  <si>
    <t>Lego DC Super Hero Girls Bumblebee Helicopter 142-Piece DC Collectible</t>
  </si>
  <si>
    <t>1234</t>
  </si>
  <si>
    <t>Lego 75951 Harry Potter Fantastic Beasts GrindelwaldÂ´s Escape Battle</t>
  </si>
  <si>
    <t>212637</t>
  </si>
  <si>
    <t>LEGO Super Heroes Batman, Batwing and The Riddler Heist Set 76120</t>
  </si>
  <si>
    <t>6120</t>
  </si>
  <si>
    <t>LEGO NINJAGO The Lighthouse Siege, 70594</t>
  </si>
  <si>
    <t>067341925465</t>
  </si>
  <si>
    <t>Lego Harry Potter Hogwarts Express Including 5 Minifigures Dementor Scabbers</t>
  </si>
  <si>
    <t>5955</t>
  </si>
  <si>
    <t>LegoÂ® Fantastic Beasts Newt's Case Of Magical Creatures Building Set 75952</t>
  </si>
  <si>
    <t>73419281959</t>
  </si>
  <si>
    <t>Lego 21150 Minecraft Skeleton Bigfig - Brand</t>
  </si>
  <si>
    <t>251776</t>
  </si>
  <si>
    <t>Batman Lego Set 76112 R/c Arkman Batmobil Brand Factory Sealed Ships From Ny</t>
  </si>
  <si>
    <t>73419280914</t>
  </si>
  <si>
    <t>Teenage Mutant Turtles - Rocksteady Moto Attack</t>
  </si>
  <si>
    <t>PF79</t>
  </si>
  <si>
    <t>Lego Nexo Knights Axl's Tower Carrier 70322</t>
  </si>
  <si>
    <t>0322</t>
  </si>
  <si>
    <t>COBI</t>
  </si>
  <si>
    <t>Cobi Small Army Howitzer 100pc Building Block Set 2214 - Lego Compatible</t>
  </si>
  <si>
    <t>214</t>
  </si>
  <si>
    <t>Elves Ragana's Magic Shadow Castle #41180</t>
  </si>
  <si>
    <t>067341924941</t>
  </si>
  <si>
    <t>LEGO 41374 Friends Andrea's Pool Party</t>
  </si>
  <si>
    <t>1374</t>
  </si>
  <si>
    <t>Lego Friends Andrea's Park Performance 41334 Free Shipping</t>
  </si>
  <si>
    <t>210096</t>
  </si>
  <si>
    <t>Lego Elves Noctura's Tower &amp; The Earth Fox Rescue</t>
  </si>
  <si>
    <t>73419281195</t>
  </si>
  <si>
    <t>LEGO Friends Stephanie's Heart Box 41356, Multicolor</t>
  </si>
  <si>
    <t>1356</t>
  </si>
  <si>
    <t>LEGO Friends Olivia Hamster Playground</t>
  </si>
  <si>
    <t>1360</t>
  </si>
  <si>
    <t>LEGO Friends Emma's Vet Clinic</t>
  </si>
  <si>
    <t>1383</t>
  </si>
  <si>
    <t>Andrea's Talent Show</t>
  </si>
  <si>
    <t>251508</t>
  </si>
  <si>
    <t>Lego Friends Stephanie's Horse Jumping (41367)</t>
  </si>
  <si>
    <t>251505</t>
  </si>
  <si>
    <t>LEGO Friends Lighthouse Rescue Center 41380 Building Kit (602 Pieces)</t>
  </si>
  <si>
    <t>1380</t>
  </si>
  <si>
    <t>Lego Hidden Side Newbury Haunted Hight School Set 70425</t>
  </si>
  <si>
    <t>0425</t>
  </si>
  <si>
    <t>LEGO Hidden Side Augmented Reality (AR) El Fuego's Stunt Truck 70421 (428 Pieces</t>
  </si>
  <si>
    <t>0421</t>
  </si>
  <si>
    <t>LEGO - Overwatch Hanzo &amp; Genji</t>
  </si>
  <si>
    <t>5971</t>
  </si>
  <si>
    <t>Lego Movie Maker 70820 Factory Sealed Free Us Shipping</t>
  </si>
  <si>
    <t>250800</t>
  </si>
  <si>
    <t>LEGO(R) Play Theme 1 LEGO(R) Movie 2</t>
  </si>
  <si>
    <t>250805</t>
  </si>
  <si>
    <t>Lego Technic Remote-controlled Stunt Racer 42095 Sealed</t>
  </si>
  <si>
    <t>251547</t>
  </si>
  <si>
    <t>Ready To Ship The Lego Movie 2 Set 70827 Ultrakatty &amp; Warrior Lucy</t>
  </si>
  <si>
    <t>250816</t>
  </si>
  <si>
    <t>Lego Lego Movie 2 Queen Watevra's Build Whatever Box Set 70825 455 Pcs</t>
  </si>
  <si>
    <t>250811</t>
  </si>
  <si>
    <t>LEGO Movie Emmet's Dream House/Rescue Rocket! 70831</t>
  </si>
  <si>
    <t>250826</t>
  </si>
  <si>
    <t>The Lego Movie 2 Escape Buggy 70829 Building Kit (549 Piece) Brand Sealed</t>
  </si>
  <si>
    <t>250821</t>
  </si>
  <si>
    <t>Not Applicable</t>
  </si>
  <si>
    <t>Ravenwolf Towers Episode 2: Bonds Of Blood Dvd</t>
  </si>
  <si>
    <t>The Lego Movie 2 Rexâ€™s Rexplorer 70835 -</t>
  </si>
  <si>
    <t>73419302340</t>
  </si>
  <si>
    <t>Lego Hidden Side J.b.'s Ghost Lab 70418 In Hand Ready To Ship Immediately</t>
  </si>
  <si>
    <t>0418</t>
  </si>
  <si>
    <t>LEGO NexoKnights ULTIMATE Lavaria 70335</t>
  </si>
  <si>
    <t>73419249287</t>
  </si>
  <si>
    <t>LEGO NexoKnights ULTIMATE Robin 70333</t>
  </si>
  <si>
    <t>73419249263</t>
  </si>
  <si>
    <t>Laser Pegs</t>
  </si>
  <si>
    <t>Laser Pegs Classic Stackables</t>
  </si>
  <si>
    <t>03779</t>
  </si>
  <si>
    <t>LEGO Technic Power Functions Motor Set 8293</t>
  </si>
  <si>
    <t>067341926859</t>
  </si>
  <si>
    <t>LEGO 42090 Technic Getaway Truck</t>
  </si>
  <si>
    <t>251438</t>
  </si>
  <si>
    <t>Playvisions</t>
  </si>
  <si>
    <t>Play Visions 8800 Brick Mat - New, Sealed</t>
  </si>
  <si>
    <t>LEGO Classic Green Baseplate 10700</t>
  </si>
  <si>
    <t>73419232845</t>
  </si>
  <si>
    <t>LEGO Classic Sand Baseplate</t>
  </si>
  <si>
    <t>73419232838</t>
  </si>
  <si>
    <t>LEGO Star Wars Imperial TIE Fighter 519 Piece Set with Tobias for Kids 9-14</t>
  </si>
  <si>
    <t>73419282260</t>
  </si>
  <si>
    <t>LEGO Star Wars TM Imperial Conveyex Transportâ„¢ 75217</t>
  </si>
  <si>
    <t>212792</t>
  </si>
  <si>
    <t>Lego - Disney Star Wars Tie Fighter Attack - 75237 Brand Unopened Free Post</t>
  </si>
  <si>
    <t>251688</t>
  </si>
  <si>
    <t>Lego Star Wars Rebel A Wing Starfighter 75247</t>
  </si>
  <si>
    <t>251690</t>
  </si>
  <si>
    <t>Lego Star Wars Imperial Patrol Battle Pack 75207</t>
  </si>
  <si>
    <t>73419281027</t>
  </si>
  <si>
    <t>Boy's Lego Star Wars A-Wing Vs. Tie Silencer Microfighters - 38602</t>
  </si>
  <si>
    <t>067341928164</t>
  </si>
  <si>
    <t>Constraction Star Wars 7 Obi-Wan KenobiÂ™</t>
  </si>
  <si>
    <t>067341923979</t>
  </si>
  <si>
    <t>Lego Star Wars Rey 75113 Model:22183061</t>
  </si>
  <si>
    <t>73419249058</t>
  </si>
  <si>
    <t>Lego Star Wars The Revenge Of Sith Droid Gunship 75233 Building Kit 329 Piece</t>
  </si>
  <si>
    <t>251682</t>
  </si>
  <si>
    <t>Lego Star Wars Duel On Starkiller Base 75236 - Pre-order</t>
  </si>
  <si>
    <t>5236</t>
  </si>
  <si>
    <t>LEGO Star Wars: A New Hope Death Star Cannon 75246 Building Kit</t>
  </si>
  <si>
    <t>5246</t>
  </si>
  <si>
    <t>Lego 75154 Star Wars Tie Striker Lego Used But 100% Complete</t>
  </si>
  <si>
    <t>067341924859</t>
  </si>
  <si>
    <t>Lego Star Wars Action Battle Echo Base Defense 75241 - Pre-order</t>
  </si>
  <si>
    <t>5241</t>
  </si>
  <si>
    <t>Laser Pegs Mars Hopper</t>
  </si>
  <si>
    <t>9000</t>
  </si>
  <si>
    <t>GECKO BLOCKS</t>
  </si>
  <si>
    <t>Sticky Building Set For Toddlers. Blocks Stick Together Wet Or Dry, Works In To</t>
  </si>
  <si>
    <t>Laser Pegs Creatures Scorpion Standoff 170-piece Construction Block Set, Multico</t>
  </si>
  <si>
    <t>8402</t>
  </si>
  <si>
    <t>Laser Pegs Mars Rover, Toy Vehicle Playsets</t>
  </si>
  <si>
    <t>8002</t>
  </si>
  <si>
    <t>Laser Pegs Xtreme ATV</t>
  </si>
  <si>
    <t>9207</t>
  </si>
  <si>
    <t>Laser Pegs Mars RH-1 Light-Up Building Block Playset</t>
  </si>
  <si>
    <t>9005</t>
  </si>
  <si>
    <t>Laser Pegs Creatures Swamp Survival 240-piece Construction Block Set, Multicolor</t>
  </si>
  <si>
    <t>8405</t>
  </si>
  <si>
    <t>Laser Pegs Mobile Police Unit with Built-in Motion Activated Sound Module</t>
  </si>
  <si>
    <t>8602</t>
  </si>
  <si>
    <t>VELCRO USA, INC.</t>
  </si>
  <si>
    <t>Velcro(R) Blocks(TM) Construction Set-Assorted Sizes, Shapes &amp; Colors 60/Pkg</t>
  </si>
  <si>
    <t>0187</t>
  </si>
  <si>
    <t>Edushape</t>
  </si>
  <si>
    <t>Edushape Edu-Color - 80 pc Firm Foam Blocks</t>
  </si>
  <si>
    <t>16576</t>
  </si>
  <si>
    <t>GUIDECRAFT, INC.</t>
  </si>
  <si>
    <t>Guidecraft IO BlocksÂ® Building Toy 59 Piece Travel Set</t>
  </si>
  <si>
    <t>9604</t>
  </si>
  <si>
    <t>Fat Brain Toy Co.</t>
  </si>
  <si>
    <t>Squigz 2.0 - 36 piece</t>
  </si>
  <si>
    <t>A212-1</t>
  </si>
  <si>
    <t>Fat Brain Toys</t>
  </si>
  <si>
    <t>Squigz 46 Piece Set Fun Little Suckers Building Toywindows Or Tubs Super Fun</t>
  </si>
  <si>
    <t>BT-143</t>
  </si>
  <si>
    <t>Guidecraft Better Builders Emotions - 30 PieceSet</t>
  </si>
  <si>
    <t>071624308306</t>
  </si>
  <si>
    <t>SMART TOYS AND GAMES, INC</t>
  </si>
  <si>
    <t>Smartmax 6 Extra Curved Bars</t>
  </si>
  <si>
    <t>MX101</t>
  </si>
  <si>
    <t>Light Stax</t>
  </si>
  <si>
    <t>Light Stax - Hybrid Snapping Crocodile, Konstruktionsspielzeug Toys/spielze</t>
  </si>
  <si>
    <t>Stax</t>
  </si>
  <si>
    <t>Stax Hybrid Roaring Lion</t>
  </si>
  <si>
    <t>Stax Hybrid Flashing Police Car</t>
  </si>
  <si>
    <t>Learning Resources STEM Explorers Geomakers, Assorted Colors, 58 Pieces/Set (LER</t>
  </si>
  <si>
    <t>ER9293</t>
  </si>
  <si>
    <t>Light Stax Illuminated Blocks, 16-Piece Creative Set</t>
  </si>
  <si>
    <t>S1201</t>
  </si>
  <si>
    <t>Tinkertoy Essentials Value Set (65 Piece)</t>
  </si>
  <si>
    <t>6503</t>
  </si>
  <si>
    <t>Melissa &amp; Doug</t>
  </si>
  <si>
    <t>Melissa &amp; Doug Hard Wood Blocks</t>
  </si>
  <si>
    <t>03</t>
  </si>
  <si>
    <t>Model#</t>
  </si>
  <si>
    <t>Toy Name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</si>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</sst>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2"/>
  <sheetViews>
    <sheetView workbookViewId="0">
      <selection activeCell="E7" sqref="E7"/>
    </sheetView>
  </sheetViews>
  <sheetFormatPr defaultRowHeight="15" x14ac:dyDescent="0.25"/>
  <cols>
    <col min="1" max="1" width="15.140625" style="1" bestFit="1" customWidth="1"/>
    <col min="2" max="2" width="4.140625" bestFit="1" customWidth="1"/>
    <col min="3" max="3" width="8.42578125" bestFit="1" customWidth="1"/>
    <col min="4" max="4" width="6.5703125" bestFit="1" customWidth="1"/>
    <col min="5" max="5" width="74.42578125" bestFit="1" customWidth="1"/>
    <col min="6" max="6" width="13.140625" bestFit="1" customWidth="1"/>
    <col min="7" max="7" width="12" bestFit="1" customWidth="1"/>
    <col min="9" max="9" width="12" bestFit="1" customWidth="1"/>
    <col min="11" max="11" width="12" bestFit="1" customWidth="1"/>
    <col min="13" max="13" width="12" bestFit="1" customWidth="1"/>
    <col min="15" max="15" width="12" bestFit="1" customWidth="1"/>
    <col min="17" max="17" width="12" bestFit="1" customWidth="1"/>
    <col min="19" max="19" width="12" bestFit="1" customWidth="1"/>
    <col min="21" max="21" width="12" bestFit="1" customWidth="1"/>
    <col min="23" max="23" width="12" bestFit="1" customWidth="1"/>
    <col min="25" max="25" width="12" bestFit="1" customWidth="1"/>
    <col min="27" max="27" width="12" bestFit="1" customWidth="1"/>
    <col min="29" max="29" width="12" bestFit="1" customWidth="1"/>
    <col min="31" max="31" width="12" bestFit="1" customWidth="1"/>
    <col min="33" max="33" width="12" bestFit="1" customWidth="1"/>
    <col min="35" max="35" width="12" bestFit="1" customWidth="1"/>
    <col min="37" max="37" width="12" bestFit="1" customWidth="1"/>
    <col min="39" max="39" width="12" bestFit="1" customWidth="1"/>
    <col min="41" max="41" width="12" bestFit="1" customWidth="1"/>
    <col min="43" max="43" width="12" bestFit="1" customWidth="1"/>
    <col min="45" max="45" width="12" bestFit="1" customWidth="1"/>
    <col min="47" max="47" width="12" bestFit="1" customWidth="1"/>
    <col min="49" max="49" width="12" bestFit="1" customWidth="1"/>
    <col min="51" max="51" width="12" bestFit="1" customWidth="1"/>
    <col min="53" max="53" width="12" bestFit="1" customWidth="1"/>
    <col min="55" max="55" width="12" bestFit="1" customWidth="1"/>
    <col min="57" max="57" width="12" bestFit="1" customWidth="1"/>
    <col min="59" max="59" width="12" bestFit="1" customWidth="1"/>
    <col min="61" max="61" width="12" bestFit="1" customWidth="1"/>
    <col min="63" max="63" width="12" bestFit="1" customWidth="1"/>
    <col min="65" max="65" width="12" bestFit="1" customWidth="1"/>
    <col min="67" max="67" width="12" bestFit="1" customWidth="1"/>
    <col min="69" max="69" width="12" bestFit="1" customWidth="1"/>
    <col min="71" max="71" width="12" bestFit="1" customWidth="1"/>
    <col min="73" max="73" width="12" bestFit="1" customWidth="1"/>
    <col min="75" max="75" width="12" bestFit="1" customWidth="1"/>
    <col min="77" max="77" width="12" bestFit="1" customWidth="1"/>
    <col min="79" max="79" width="12" bestFit="1" customWidth="1"/>
    <col min="81" max="81" width="12" bestFit="1" customWidth="1"/>
    <col min="83" max="83" width="12" bestFit="1" customWidth="1"/>
    <col min="85" max="85" width="12" bestFit="1" customWidth="1"/>
    <col min="87" max="87" width="12" bestFit="1" customWidth="1"/>
    <col min="89" max="89" width="12" bestFit="1" customWidth="1"/>
    <col min="91" max="91" width="12" bestFit="1" customWidth="1"/>
    <col min="93" max="93" width="12" bestFit="1" customWidth="1"/>
    <col min="95" max="95" width="12" bestFit="1" customWidth="1"/>
    <col min="97" max="97" width="12" bestFit="1" customWidth="1"/>
    <col min="99" max="99" width="12" bestFit="1" customWidth="1"/>
    <col min="101" max="101" width="12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70694363339</v>
      </c>
      <c r="B2">
        <v>3</v>
      </c>
      <c r="C2">
        <v>1</v>
      </c>
      <c r="D2" s="3" t="str">
        <f>VLOOKUP(A2,UPCSource!$A$2:$D$430,4,FALSE)</f>
        <v/>
      </c>
      <c r="E2" s="3" t="str">
        <f>VLOOKUP(A2,UPCSource!$A$2:$D$430,3,FALSE)</f>
        <v/>
      </c>
      <c r="F2" s="3" t="str">
        <f>VLOOKUP(A2,UPCSource!$A$2:$D$430,2,FALSE)</f>
        <v/>
      </c>
    </row>
    <row r="3" spans="1:6" x14ac:dyDescent="0.25">
      <c r="A3" s="1">
        <v>87177200136</v>
      </c>
      <c r="B3">
        <v>8</v>
      </c>
      <c r="C3">
        <v>1</v>
      </c>
      <c r="D3" s="3" t="str">
        <f>VLOOKUP(A3,UPCSource!$A$2:$D$430,4,FALSE)</f>
        <v/>
      </c>
      <c r="E3" s="3" t="str">
        <f>VLOOKUP(A3,UPCSource!$A$2:$D$430,3,FALSE)</f>
        <v/>
      </c>
      <c r="F3" s="3" t="str">
        <f>VLOOKUP(A3,UPCSource!$A$2:$D$430,2,FALSE)</f>
        <v/>
      </c>
    </row>
    <row r="4" spans="1:6" x14ac:dyDescent="0.25">
      <c r="A4" s="1" t="s">
        <v>6</v>
      </c>
      <c r="B4">
        <v>2</v>
      </c>
      <c r="C4">
        <v>1</v>
      </c>
      <c r="D4" s="3" t="e">
        <f>VLOOKUP(A4,UPCSource!$A$2:$D$430,4,FALSE)</f>
        <v>#N/A</v>
      </c>
      <c r="E4" s="3" t="e">
        <f>VLOOKUP(A4,UPCSource!$A$2:$D$430,3,FALSE)</f>
        <v>#N/A</v>
      </c>
      <c r="F4" s="3" t="e">
        <f>VLOOKUP(A4,UPCSource!$A$2:$D$430,2,FALSE)</f>
        <v>#N/A</v>
      </c>
    </row>
    <row r="5" spans="1:6" x14ac:dyDescent="0.25">
      <c r="A5" s="1">
        <v>81069002800</v>
      </c>
      <c r="B5">
        <v>3</v>
      </c>
      <c r="C5">
        <v>1</v>
      </c>
      <c r="D5" s="3" t="str">
        <f>VLOOKUP(A5,UPCSource!$A$2:$D$430,4,FALSE)</f>
        <v/>
      </c>
      <c r="E5" s="3" t="str">
        <f>VLOOKUP(A5,UPCSource!$A$2:$D$430,3,FALSE)</f>
        <v/>
      </c>
      <c r="F5" s="3" t="str">
        <f>VLOOKUP(A5,UPCSource!$A$2:$D$430,2,FALSE)</f>
        <v/>
      </c>
    </row>
    <row r="6" spans="1:6" x14ac:dyDescent="0.25">
      <c r="A6" s="1">
        <v>63129102132</v>
      </c>
      <c r="B6">
        <v>3</v>
      </c>
      <c r="C6">
        <v>1</v>
      </c>
      <c r="D6" s="3" t="str">
        <f>VLOOKUP(A6,UPCSource!$A$2:$D$430,4,FALSE)</f>
        <v/>
      </c>
      <c r="E6" s="3" t="str">
        <f>VLOOKUP(A6,UPCSource!$A$2:$D$430,3,FALSE)</f>
        <v/>
      </c>
      <c r="F6" s="3" t="str">
        <f>VLOOKUP(A6,UPCSource!$A$2:$D$430,2,FALSE)</f>
        <v/>
      </c>
    </row>
    <row r="7" spans="1:6" x14ac:dyDescent="0.25">
      <c r="A7" s="1">
        <v>81069002803</v>
      </c>
      <c r="B7">
        <v>4</v>
      </c>
      <c r="C7">
        <v>1</v>
      </c>
      <c r="D7" s="3" t="str">
        <f>VLOOKUP(A7,UPCSource!$A$2:$D$430,4,FALSE)</f>
        <v/>
      </c>
      <c r="E7" s="3" t="str">
        <f>VLOOKUP(A7,UPCSource!$A$2:$D$430,3,FALSE)</f>
        <v/>
      </c>
      <c r="F7" s="3" t="str">
        <f>VLOOKUP(A7,UPCSource!$A$2:$D$430,2,FALSE)</f>
        <v/>
      </c>
    </row>
    <row r="8" spans="1:6" x14ac:dyDescent="0.25">
      <c r="A8" s="1">
        <v>74447616511</v>
      </c>
      <c r="B8">
        <v>2</v>
      </c>
      <c r="C8">
        <v>1</v>
      </c>
      <c r="D8" s="3" t="str">
        <f>VLOOKUP(A8,UPCSource!$A$2:$D$430,4,FALSE)</f>
        <v/>
      </c>
      <c r="E8" s="3" t="str">
        <f>VLOOKUP(A8,UPCSource!$A$2:$D$430,3,FALSE)</f>
        <v/>
      </c>
      <c r="F8" s="3" t="str">
        <f>VLOOKUP(A8,UPCSource!$A$2:$D$430,2,FALSE)</f>
        <v/>
      </c>
    </row>
    <row r="9" spans="1:6" x14ac:dyDescent="0.25">
      <c r="A9" s="1">
        <v>63129112148</v>
      </c>
      <c r="B9">
        <v>4</v>
      </c>
      <c r="C9">
        <v>1</v>
      </c>
      <c r="D9" s="3" t="str">
        <f>VLOOKUP(A9,UPCSource!$A$2:$D$430,4,FALSE)</f>
        <v/>
      </c>
      <c r="E9" s="3" t="str">
        <f>VLOOKUP(A9,UPCSource!$A$2:$D$430,3,FALSE)</f>
        <v/>
      </c>
      <c r="F9" s="3" t="str">
        <f>VLOOKUP(A9,UPCSource!$A$2:$D$430,2,FALSE)</f>
        <v/>
      </c>
    </row>
    <row r="10" spans="1:6" x14ac:dyDescent="0.25">
      <c r="A10" s="1">
        <v>74447600843</v>
      </c>
      <c r="B10">
        <v>3</v>
      </c>
      <c r="C10">
        <v>1</v>
      </c>
      <c r="D10" s="3" t="str">
        <f>VLOOKUP(A10,UPCSource!$A$2:$D$430,4,FALSE)</f>
        <v/>
      </c>
      <c r="E10" s="3" t="str">
        <f>VLOOKUP(A10,UPCSource!$A$2:$D$430,3,FALSE)</f>
        <v/>
      </c>
      <c r="F10" s="3" t="str">
        <f>VLOOKUP(A10,UPCSource!$A$2:$D$430,2,FALSE)</f>
        <v/>
      </c>
    </row>
    <row r="11" spans="1:6" x14ac:dyDescent="0.25">
      <c r="A11" s="1">
        <v>67341928400</v>
      </c>
      <c r="B11">
        <v>1</v>
      </c>
      <c r="C11">
        <v>1</v>
      </c>
      <c r="D11" s="3" t="str">
        <f>VLOOKUP(A11,UPCSource!$A$2:$D$430,4,FALSE)</f>
        <v/>
      </c>
      <c r="E11" s="3" t="str">
        <f>VLOOKUP(A11,UPCSource!$A$2:$D$430,3,FALSE)</f>
        <v/>
      </c>
      <c r="F11" s="3" t="str">
        <f>VLOOKUP(A11,UPCSource!$A$2:$D$430,2,FALSE)</f>
        <v/>
      </c>
    </row>
    <row r="12" spans="1:6" x14ac:dyDescent="0.25">
      <c r="A12" s="1">
        <v>74447617435</v>
      </c>
      <c r="B12">
        <v>2</v>
      </c>
      <c r="C12">
        <v>1</v>
      </c>
      <c r="D12" s="3" t="str">
        <f>VLOOKUP(A12,UPCSource!$A$2:$D$430,4,FALSE)</f>
        <v/>
      </c>
      <c r="E12" s="3" t="str">
        <f>VLOOKUP(A12,UPCSource!$A$2:$D$430,3,FALSE)</f>
        <v>K'nex 17435 Classic Constructions 70 Model Building Set Toy, Multi</v>
      </c>
      <c r="F12" s="3" t="str">
        <f>VLOOKUP(A12,UPCSource!$A$2:$D$430,2,FALSE)</f>
        <v>K'NEX</v>
      </c>
    </row>
    <row r="13" spans="1:6" x14ac:dyDescent="0.25">
      <c r="A13" s="1">
        <v>74447656514</v>
      </c>
      <c r="B13">
        <v>2</v>
      </c>
      <c r="C13">
        <v>1</v>
      </c>
      <c r="D13" s="3" t="str">
        <f>VLOOKUP(A13,UPCSource!$A$2:$D$430,4,FALSE)</f>
        <v/>
      </c>
      <c r="E13" s="3" t="str">
        <f>VLOOKUP(A13,UPCSource!$A$2:$D$430,3,FALSE)</f>
        <v/>
      </c>
      <c r="F13" s="3" t="str">
        <f>VLOOKUP(A13,UPCSource!$A$2:$D$430,2,FALSE)</f>
        <v/>
      </c>
    </row>
    <row r="14" spans="1:6" x14ac:dyDescent="0.25">
      <c r="A14" s="1" t="s">
        <v>7</v>
      </c>
      <c r="B14">
        <v>2</v>
      </c>
      <c r="C14">
        <v>1</v>
      </c>
      <c r="D14" s="3" t="e">
        <f>VLOOKUP(A14,UPCSource!$A$2:$D$430,4,FALSE)</f>
        <v>#N/A</v>
      </c>
      <c r="E14" s="3" t="e">
        <f>VLOOKUP(A14,UPCSource!$A$2:$D$430,3,FALSE)</f>
        <v>#N/A</v>
      </c>
      <c r="F14" s="3" t="e">
        <f>VLOOKUP(A14,UPCSource!$A$2:$D$430,2,FALSE)</f>
        <v>#N/A</v>
      </c>
    </row>
    <row r="15" spans="1:6" x14ac:dyDescent="0.25">
      <c r="A15" s="1">
        <v>67341930228</v>
      </c>
      <c r="B15">
        <v>1</v>
      </c>
      <c r="C15">
        <v>1</v>
      </c>
      <c r="D15" s="3" t="str">
        <f>VLOOKUP(A15,UPCSource!$A$2:$D$430,4,FALSE)</f>
        <v/>
      </c>
      <c r="E15" s="3" t="str">
        <f>VLOOKUP(A15,UPCSource!$A$2:$D$430,3,FALSE)</f>
        <v/>
      </c>
      <c r="F15" s="3" t="str">
        <f>VLOOKUP(A15,UPCSource!$A$2:$D$430,2,FALSE)</f>
        <v/>
      </c>
    </row>
    <row r="16" spans="1:6" x14ac:dyDescent="0.25">
      <c r="A16" s="1">
        <v>67341930192</v>
      </c>
      <c r="B16">
        <v>2</v>
      </c>
      <c r="C16">
        <v>1</v>
      </c>
      <c r="D16" s="3" t="str">
        <f>VLOOKUP(A16,UPCSource!$A$2:$D$430,4,FALSE)</f>
        <v/>
      </c>
      <c r="E16" s="3" t="str">
        <f>VLOOKUP(A16,UPCSource!$A$2:$D$430,3,FALSE)</f>
        <v/>
      </c>
      <c r="F16" s="3" t="str">
        <f>VLOOKUP(A16,UPCSource!$A$2:$D$430,2,FALSE)</f>
        <v/>
      </c>
    </row>
    <row r="17" spans="1:6" x14ac:dyDescent="0.25">
      <c r="A17" s="1">
        <v>67341926713</v>
      </c>
      <c r="B17">
        <v>2</v>
      </c>
      <c r="C17">
        <v>1</v>
      </c>
      <c r="D17" s="3" t="str">
        <f>VLOOKUP(A17,UPCSource!$A$2:$D$430,4,FALSE)</f>
        <v/>
      </c>
      <c r="E17" s="3" t="str">
        <f>VLOOKUP(A17,UPCSource!$A$2:$D$430,3,FALSE)</f>
        <v/>
      </c>
      <c r="F17" s="3" t="str">
        <f>VLOOKUP(A17,UPCSource!$A$2:$D$430,2,FALSE)</f>
        <v/>
      </c>
    </row>
    <row r="18" spans="1:6" x14ac:dyDescent="0.25">
      <c r="A18" s="1">
        <v>67341926786</v>
      </c>
      <c r="B18">
        <v>3</v>
      </c>
      <c r="C18">
        <v>1</v>
      </c>
      <c r="D18" s="3" t="str">
        <f>VLOOKUP(A18,UPCSource!$A$2:$D$430,4,FALSE)</f>
        <v/>
      </c>
      <c r="E18" s="3" t="str">
        <f>VLOOKUP(A18,UPCSource!$A$2:$D$430,3,FALSE)</f>
        <v/>
      </c>
      <c r="F18" s="3" t="str">
        <f>VLOOKUP(A18,UPCSource!$A$2:$D$430,2,FALSE)</f>
        <v/>
      </c>
    </row>
    <row r="19" spans="1:6" x14ac:dyDescent="0.25">
      <c r="A19" s="1">
        <v>67341930222</v>
      </c>
      <c r="B19">
        <v>5</v>
      </c>
      <c r="C19">
        <v>1</v>
      </c>
      <c r="D19" s="3" t="str">
        <f>VLOOKUP(A19,UPCSource!$A$2:$D$430,4,FALSE)</f>
        <v/>
      </c>
      <c r="E19" s="3" t="str">
        <f>VLOOKUP(A19,UPCSource!$A$2:$D$430,3,FALSE)</f>
        <v/>
      </c>
      <c r="F19" s="3" t="str">
        <f>VLOOKUP(A19,UPCSource!$A$2:$D$430,2,FALSE)</f>
        <v/>
      </c>
    </row>
    <row r="20" spans="1:6" x14ac:dyDescent="0.25">
      <c r="A20" s="1">
        <v>67341930229</v>
      </c>
      <c r="B20">
        <v>1</v>
      </c>
      <c r="C20">
        <v>1</v>
      </c>
      <c r="D20" s="3" t="str">
        <f>VLOOKUP(A20,UPCSource!$A$2:$D$430,4,FALSE)</f>
        <v/>
      </c>
      <c r="E20" s="3" t="str">
        <f>VLOOKUP(A20,UPCSource!$A$2:$D$430,3,FALSE)</f>
        <v/>
      </c>
      <c r="F20" s="3" t="str">
        <f>VLOOKUP(A20,UPCSource!$A$2:$D$430,2,FALSE)</f>
        <v/>
      </c>
    </row>
    <row r="21" spans="1:6" x14ac:dyDescent="0.25">
      <c r="A21" s="1" t="s">
        <v>8</v>
      </c>
      <c r="B21">
        <v>2</v>
      </c>
      <c r="C21">
        <v>1</v>
      </c>
      <c r="D21" s="3" t="e">
        <f>VLOOKUP(A21,UPCSource!$A$2:$D$430,4,FALSE)</f>
        <v>#N/A</v>
      </c>
      <c r="E21" s="3" t="e">
        <f>VLOOKUP(A21,UPCSource!$A$2:$D$430,3,FALSE)</f>
        <v>#N/A</v>
      </c>
      <c r="F21" s="3" t="e">
        <f>VLOOKUP(A21,UPCSource!$A$2:$D$430,2,FALSE)</f>
        <v>#N/A</v>
      </c>
    </row>
    <row r="22" spans="1:6" x14ac:dyDescent="0.25">
      <c r="A22" s="1">
        <v>67341928133</v>
      </c>
      <c r="B22">
        <v>5</v>
      </c>
      <c r="C22">
        <v>1</v>
      </c>
      <c r="D22" s="3" t="str">
        <f>VLOOKUP(A22,UPCSource!$A$2:$D$430,4,FALSE)</f>
        <v/>
      </c>
      <c r="E22" s="3" t="str">
        <f>VLOOKUP(A22,UPCSource!$A$2:$D$430,3,FALSE)</f>
        <v/>
      </c>
      <c r="F22" s="3" t="str">
        <f>VLOOKUP(A22,UPCSource!$A$2:$D$430,2,FALSE)</f>
        <v/>
      </c>
    </row>
    <row r="23" spans="1:6" x14ac:dyDescent="0.25">
      <c r="A23" s="1">
        <v>67341930223</v>
      </c>
      <c r="B23">
        <v>3</v>
      </c>
      <c r="C23">
        <v>1</v>
      </c>
      <c r="D23" s="3" t="str">
        <f>VLOOKUP(A23,UPCSource!$A$2:$D$430,4,FALSE)</f>
        <v/>
      </c>
      <c r="E23" s="3" t="str">
        <f>VLOOKUP(A23,UPCSource!$A$2:$D$430,3,FALSE)</f>
        <v/>
      </c>
      <c r="F23" s="3" t="str">
        <f>VLOOKUP(A23,UPCSource!$A$2:$D$430,2,FALSE)</f>
        <v/>
      </c>
    </row>
    <row r="24" spans="1:6" x14ac:dyDescent="0.25">
      <c r="A24" s="1">
        <v>67341930236</v>
      </c>
      <c r="B24">
        <v>8</v>
      </c>
      <c r="C24">
        <v>1</v>
      </c>
      <c r="D24" s="3" t="str">
        <f>VLOOKUP(A24,UPCSource!$A$2:$D$430,4,FALSE)</f>
        <v/>
      </c>
      <c r="E24" s="3" t="str">
        <f>VLOOKUP(A24,UPCSource!$A$2:$D$430,3,FALSE)</f>
        <v>The Lego Movie 2 Battle-ready Batman And Metalbeard 70836 Building Kit 168 P...</v>
      </c>
      <c r="F24" s="3" t="str">
        <f>VLOOKUP(A24,UPCSource!$A$2:$D$430,2,FALSE)</f>
        <v>LEGO</v>
      </c>
    </row>
    <row r="25" spans="1:6" x14ac:dyDescent="0.25">
      <c r="A25" s="1">
        <v>67341930234</v>
      </c>
      <c r="B25">
        <v>2</v>
      </c>
      <c r="C25">
        <v>1</v>
      </c>
      <c r="D25" s="3" t="str">
        <f>VLOOKUP(A25,UPCSource!$A$2:$D$430,4,FALSE)</f>
        <v/>
      </c>
      <c r="E25" s="3" t="str">
        <f>VLOOKUP(A25,UPCSource!$A$2:$D$430,3,FALSE)</f>
        <v/>
      </c>
      <c r="F25" s="3" t="str">
        <f>VLOOKUP(A25,UPCSource!$A$2:$D$430,2,FALSE)</f>
        <v/>
      </c>
    </row>
    <row r="26" spans="1:6" x14ac:dyDescent="0.25">
      <c r="A26" s="1">
        <v>67341930227</v>
      </c>
      <c r="B26">
        <v>3</v>
      </c>
      <c r="C26">
        <v>1</v>
      </c>
      <c r="D26" s="3" t="str">
        <f>VLOOKUP(A26,UPCSource!$A$2:$D$430,4,FALSE)</f>
        <v/>
      </c>
      <c r="E26" s="3" t="str">
        <f>VLOOKUP(A26,UPCSource!$A$2:$D$430,3,FALSE)</f>
        <v/>
      </c>
      <c r="F26" s="3" t="str">
        <f>VLOOKUP(A26,UPCSource!$A$2:$D$430,2,FALSE)</f>
        <v/>
      </c>
    </row>
    <row r="27" spans="1:6" x14ac:dyDescent="0.25">
      <c r="A27" s="1">
        <v>67341923360</v>
      </c>
      <c r="B27">
        <v>11</v>
      </c>
      <c r="C27">
        <v>1</v>
      </c>
      <c r="D27" s="3" t="str">
        <f>VLOOKUP(A27,UPCSource!$A$2:$D$430,4,FALSE)</f>
        <v/>
      </c>
      <c r="E27" s="3" t="str">
        <f>VLOOKUP(A27,UPCSource!$A$2:$D$430,3,FALSE)</f>
        <v/>
      </c>
      <c r="F27" s="3" t="str">
        <f>VLOOKUP(A27,UPCSource!$A$2:$D$430,2,FALSE)</f>
        <v/>
      </c>
    </row>
    <row r="28" spans="1:6" x14ac:dyDescent="0.25">
      <c r="A28" s="1">
        <v>67341930130</v>
      </c>
      <c r="B28">
        <v>2</v>
      </c>
      <c r="C28">
        <v>1</v>
      </c>
      <c r="D28" s="3" t="str">
        <f>VLOOKUP(A28,UPCSource!$A$2:$D$430,4,FALSE)</f>
        <v/>
      </c>
      <c r="E28" s="3" t="str">
        <f>VLOOKUP(A28,UPCSource!$A$2:$D$430,3,FALSE)</f>
        <v/>
      </c>
      <c r="F28" s="3" t="str">
        <f>VLOOKUP(A28,UPCSource!$A$2:$D$430,2,FALSE)</f>
        <v/>
      </c>
    </row>
    <row r="29" spans="1:6" x14ac:dyDescent="0.25">
      <c r="A29" s="1">
        <v>67341930191</v>
      </c>
      <c r="B29">
        <v>2</v>
      </c>
      <c r="C29">
        <v>1</v>
      </c>
      <c r="D29" s="3" t="str">
        <f>VLOOKUP(A29,UPCSource!$A$2:$D$430,4,FALSE)</f>
        <v/>
      </c>
      <c r="E29" s="3" t="str">
        <f>VLOOKUP(A29,UPCSource!$A$2:$D$430,3,FALSE)</f>
        <v/>
      </c>
      <c r="F29" s="3" t="str">
        <f>VLOOKUP(A29,UPCSource!$A$2:$D$430,2,FALSE)</f>
        <v/>
      </c>
    </row>
    <row r="30" spans="1:6" x14ac:dyDescent="0.25">
      <c r="A30" s="1">
        <v>67341920752</v>
      </c>
      <c r="B30">
        <v>4</v>
      </c>
      <c r="C30">
        <v>1</v>
      </c>
      <c r="D30" s="3" t="str">
        <f>VLOOKUP(A30,UPCSource!$A$2:$D$430,4,FALSE)</f>
        <v/>
      </c>
      <c r="E30" s="3" t="str">
        <f>VLOOKUP(A30,UPCSource!$A$2:$D$430,3,FALSE)</f>
        <v/>
      </c>
      <c r="F30" s="3" t="str">
        <f>VLOOKUP(A30,UPCSource!$A$2:$D$430,2,FALSE)</f>
        <v/>
      </c>
    </row>
    <row r="31" spans="1:6" x14ac:dyDescent="0.25">
      <c r="A31" s="1">
        <v>67341930131</v>
      </c>
      <c r="B31">
        <v>3</v>
      </c>
      <c r="C31">
        <v>1</v>
      </c>
      <c r="D31" s="3" t="str">
        <f>VLOOKUP(A31,UPCSource!$A$2:$D$430,4,FALSE)</f>
        <v/>
      </c>
      <c r="E31" s="3" t="str">
        <f>VLOOKUP(A31,UPCSource!$A$2:$D$430,3,FALSE)</f>
        <v/>
      </c>
      <c r="F31" s="3" t="str">
        <f>VLOOKUP(A31,UPCSource!$A$2:$D$430,2,FALSE)</f>
        <v/>
      </c>
    </row>
    <row r="32" spans="1:6" x14ac:dyDescent="0.25">
      <c r="A32" s="1">
        <v>67341930129</v>
      </c>
      <c r="B32">
        <v>3</v>
      </c>
      <c r="C32">
        <v>1</v>
      </c>
      <c r="D32" s="3" t="str">
        <f>VLOOKUP(A32,UPCSource!$A$2:$D$430,4,FALSE)</f>
        <v/>
      </c>
      <c r="E32" s="3" t="str">
        <f>VLOOKUP(A32,UPCSource!$A$2:$D$430,3,FALSE)</f>
        <v/>
      </c>
      <c r="F32" s="3" t="str">
        <f>VLOOKUP(A32,UPCSource!$A$2:$D$430,2,FALSE)</f>
        <v/>
      </c>
    </row>
    <row r="33" spans="1:6" x14ac:dyDescent="0.25">
      <c r="A33" s="1">
        <v>67341930132</v>
      </c>
      <c r="B33">
        <v>1</v>
      </c>
      <c r="C33">
        <v>1</v>
      </c>
      <c r="D33" s="3" t="str">
        <f>VLOOKUP(A33,UPCSource!$A$2:$D$430,4,FALSE)</f>
        <v/>
      </c>
      <c r="E33" s="3" t="str">
        <f>VLOOKUP(A33,UPCSource!$A$2:$D$430,3,FALSE)</f>
        <v/>
      </c>
      <c r="F33" s="3" t="str">
        <f>VLOOKUP(A33,UPCSource!$A$2:$D$430,2,FALSE)</f>
        <v/>
      </c>
    </row>
    <row r="34" spans="1:6" x14ac:dyDescent="0.25">
      <c r="A34" s="1">
        <v>67341923289</v>
      </c>
      <c r="B34">
        <v>4</v>
      </c>
      <c r="C34">
        <v>1</v>
      </c>
      <c r="D34" s="3" t="str">
        <f>VLOOKUP(A34,UPCSource!$A$2:$D$430,4,FALSE)</f>
        <v/>
      </c>
      <c r="E34" s="3" t="str">
        <f>VLOOKUP(A34,UPCSource!$A$2:$D$430,3,FALSE)</f>
        <v/>
      </c>
      <c r="F34" s="3" t="str">
        <f>VLOOKUP(A34,UPCSource!$A$2:$D$430,2,FALSE)</f>
        <v/>
      </c>
    </row>
    <row r="35" spans="1:6" x14ac:dyDescent="0.25">
      <c r="A35" s="1">
        <v>67341930398</v>
      </c>
      <c r="B35">
        <v>2</v>
      </c>
      <c r="C35">
        <v>1</v>
      </c>
      <c r="D35" s="3" t="str">
        <f>VLOOKUP(A35,UPCSource!$A$2:$D$430,4,FALSE)</f>
        <v/>
      </c>
      <c r="E35" s="3" t="str">
        <f>VLOOKUP(A35,UPCSource!$A$2:$D$430,3,FALSE)</f>
        <v/>
      </c>
      <c r="F35" s="3" t="str">
        <f>VLOOKUP(A35,UPCSource!$A$2:$D$430,2,FALSE)</f>
        <v/>
      </c>
    </row>
    <row r="36" spans="1:6" x14ac:dyDescent="0.25">
      <c r="A36" s="1">
        <v>67341930349</v>
      </c>
      <c r="B36">
        <v>1</v>
      </c>
      <c r="C36">
        <v>1</v>
      </c>
      <c r="D36" s="3" t="str">
        <f>VLOOKUP(A36,UPCSource!$A$2:$D$430,4,FALSE)</f>
        <v/>
      </c>
      <c r="E36" s="3" t="str">
        <f>VLOOKUP(A36,UPCSource!$A$2:$D$430,3,FALSE)</f>
        <v/>
      </c>
      <c r="F36" s="3" t="str">
        <f>VLOOKUP(A36,UPCSource!$A$2:$D$430,2,FALSE)</f>
        <v/>
      </c>
    </row>
    <row r="37" spans="1:6" x14ac:dyDescent="0.25">
      <c r="A37" s="1">
        <v>67341928195</v>
      </c>
      <c r="B37">
        <v>3</v>
      </c>
      <c r="C37">
        <v>1</v>
      </c>
      <c r="D37" s="3" t="str">
        <f>VLOOKUP(A37,UPCSource!$A$2:$D$430,4,FALSE)</f>
        <v/>
      </c>
      <c r="E37" s="3" t="str">
        <f>VLOOKUP(A37,UPCSource!$A$2:$D$430,3,FALSE)</f>
        <v/>
      </c>
      <c r="F37" s="3" t="str">
        <f>VLOOKUP(A37,UPCSource!$A$2:$D$430,2,FALSE)</f>
        <v/>
      </c>
    </row>
    <row r="38" spans="1:6" x14ac:dyDescent="0.25">
      <c r="A38" s="1">
        <v>67341930428</v>
      </c>
      <c r="B38">
        <v>1</v>
      </c>
      <c r="C38">
        <v>1</v>
      </c>
      <c r="D38" s="3" t="str">
        <f>VLOOKUP(A38,UPCSource!$A$2:$D$430,4,FALSE)</f>
        <v/>
      </c>
      <c r="E38" s="3" t="str">
        <f>VLOOKUP(A38,UPCSource!$A$2:$D$430,3,FALSE)</f>
        <v/>
      </c>
      <c r="F38" s="3" t="str">
        <f>VLOOKUP(A38,UPCSource!$A$2:$D$430,2,FALSE)</f>
        <v/>
      </c>
    </row>
    <row r="39" spans="1:6" x14ac:dyDescent="0.25">
      <c r="A39" s="1">
        <v>10673419220214</v>
      </c>
      <c r="B39">
        <v>1</v>
      </c>
      <c r="C39">
        <v>1</v>
      </c>
      <c r="D39" s="3" t="str">
        <f>VLOOKUP(A39,UPCSource!$A$2:$D$430,4,FALSE)</f>
        <v/>
      </c>
      <c r="E39" s="3" t="str">
        <f>VLOOKUP(A39,UPCSource!$A$2:$D$430,3,FALSE)</f>
        <v/>
      </c>
      <c r="F39" s="3" t="str">
        <f>VLOOKUP(A39,UPCSource!$A$2:$D$430,2,FALSE)</f>
        <v/>
      </c>
    </row>
    <row r="40" spans="1:6" x14ac:dyDescent="0.25">
      <c r="A40" s="1">
        <v>67341930368</v>
      </c>
      <c r="B40">
        <v>1</v>
      </c>
      <c r="C40">
        <v>1</v>
      </c>
      <c r="D40" s="3" t="str">
        <f>VLOOKUP(A40,UPCSource!$A$2:$D$430,4,FALSE)</f>
        <v/>
      </c>
      <c r="E40" s="3" t="str">
        <f>VLOOKUP(A40,UPCSource!$A$2:$D$430,3,FALSE)</f>
        <v/>
      </c>
      <c r="F40" s="3" t="str">
        <f>VLOOKUP(A40,UPCSource!$A$2:$D$430,2,FALSE)</f>
        <v/>
      </c>
    </row>
    <row r="41" spans="1:6" x14ac:dyDescent="0.25">
      <c r="A41" s="1">
        <v>67341930397</v>
      </c>
      <c r="B41">
        <v>1</v>
      </c>
      <c r="C41">
        <v>1</v>
      </c>
      <c r="D41" s="3" t="str">
        <f>VLOOKUP(A41,UPCSource!$A$2:$D$430,4,FALSE)</f>
        <v/>
      </c>
      <c r="E41" s="3" t="str">
        <f>VLOOKUP(A41,UPCSource!$A$2:$D$430,3,FALSE)</f>
        <v>Lego City Sky Police Diamond Heist 400 Pcs 60209 Sealed</v>
      </c>
      <c r="F41" s="3" t="str">
        <f>VLOOKUP(A41,UPCSource!$A$2:$D$430,2,FALSE)</f>
        <v>Lego</v>
      </c>
    </row>
    <row r="42" spans="1:6" x14ac:dyDescent="0.25">
      <c r="A42" s="1">
        <v>67341928261</v>
      </c>
      <c r="B42">
        <v>2</v>
      </c>
      <c r="C42">
        <v>1</v>
      </c>
      <c r="D42" s="3" t="str">
        <f>VLOOKUP(A42,UPCSource!$A$2:$D$430,4,FALSE)</f>
        <v/>
      </c>
      <c r="E42" s="3" t="str">
        <f>VLOOKUP(A42,UPCSource!$A$2:$D$430,3,FALSE)</f>
        <v/>
      </c>
      <c r="F42" s="3" t="str">
        <f>VLOOKUP(A42,UPCSource!$A$2:$D$430,2,FALSE)</f>
        <v/>
      </c>
    </row>
    <row r="43" spans="1:6" x14ac:dyDescent="0.25">
      <c r="A43" s="1">
        <v>67341926525</v>
      </c>
      <c r="B43">
        <v>5</v>
      </c>
      <c r="C43">
        <v>1</v>
      </c>
      <c r="D43" s="3" t="str">
        <f>VLOOKUP(A43,UPCSource!$A$2:$D$430,4,FALSE)</f>
        <v/>
      </c>
      <c r="E43" s="3" t="str">
        <f>VLOOKUP(A43,UPCSource!$A$2:$D$430,3,FALSE)</f>
        <v/>
      </c>
      <c r="F43" s="3" t="str">
        <f>VLOOKUP(A43,UPCSource!$A$2:$D$430,2,FALSE)</f>
        <v/>
      </c>
    </row>
    <row r="44" spans="1:6" x14ac:dyDescent="0.25">
      <c r="A44" s="1">
        <v>67341926611</v>
      </c>
      <c r="B44">
        <v>4</v>
      </c>
      <c r="C44">
        <v>1</v>
      </c>
      <c r="D44" s="3" t="str">
        <f>VLOOKUP(A44,UPCSource!$A$2:$D$430,4,FALSE)</f>
        <v/>
      </c>
      <c r="E44" s="3" t="str">
        <f>VLOOKUP(A44,UPCSource!$A$2:$D$430,3,FALSE)</f>
        <v/>
      </c>
      <c r="F44" s="3" t="str">
        <f>VLOOKUP(A44,UPCSource!$A$2:$D$430,2,FALSE)</f>
        <v/>
      </c>
    </row>
    <row r="45" spans="1:6" x14ac:dyDescent="0.25">
      <c r="A45" s="1">
        <v>67341930235</v>
      </c>
      <c r="B45">
        <v>3</v>
      </c>
      <c r="C45">
        <v>1</v>
      </c>
      <c r="D45" s="3" t="str">
        <f>VLOOKUP(A45,UPCSource!$A$2:$D$430,4,FALSE)</f>
        <v/>
      </c>
      <c r="E45" s="3" t="str">
        <f>VLOOKUP(A45,UPCSource!$A$2:$D$430,3,FALSE)</f>
        <v/>
      </c>
      <c r="F45" s="3" t="str">
        <f>VLOOKUP(A45,UPCSource!$A$2:$D$430,2,FALSE)</f>
        <v/>
      </c>
    </row>
    <row r="46" spans="1:6" x14ac:dyDescent="0.25">
      <c r="A46" s="1">
        <v>73697056195</v>
      </c>
      <c r="B46">
        <v>1</v>
      </c>
      <c r="C46">
        <v>1</v>
      </c>
      <c r="D46" s="3" t="str">
        <f>VLOOKUP(A46,UPCSource!$A$2:$D$430,4,FALSE)</f>
        <v/>
      </c>
      <c r="E46" s="3" t="str">
        <f>VLOOKUP(A46,UPCSource!$A$2:$D$430,3,FALSE)</f>
        <v/>
      </c>
      <c r="F46" s="3" t="str">
        <f>VLOOKUP(A46,UPCSource!$A$2:$D$430,2,FALSE)</f>
        <v/>
      </c>
    </row>
    <row r="47" spans="1:6" x14ac:dyDescent="0.25">
      <c r="A47" s="1">
        <v>88907096915</v>
      </c>
      <c r="B47">
        <v>1</v>
      </c>
      <c r="C47">
        <v>1</v>
      </c>
      <c r="D47" s="3" t="str">
        <f>VLOOKUP(A47,UPCSource!$A$2:$D$430,4,FALSE)</f>
        <v/>
      </c>
      <c r="E47" s="3" t="str">
        <f>VLOOKUP(A47,UPCSource!$A$2:$D$430,3,FALSE)</f>
        <v/>
      </c>
      <c r="F47" s="3" t="str">
        <f>VLOOKUP(A47,UPCSource!$A$2:$D$430,2,FALSE)</f>
        <v/>
      </c>
    </row>
    <row r="48" spans="1:6" x14ac:dyDescent="0.25">
      <c r="A48" s="1">
        <v>88907060371</v>
      </c>
      <c r="B48">
        <v>3</v>
      </c>
      <c r="C48">
        <v>1</v>
      </c>
      <c r="D48" s="3" t="str">
        <f>VLOOKUP(A48,UPCSource!$A$2:$D$430,4,FALSE)</f>
        <v/>
      </c>
      <c r="E48" s="3" t="str">
        <f>VLOOKUP(A48,UPCSource!$A$2:$D$430,3,FALSE)</f>
        <v/>
      </c>
      <c r="F48" s="3" t="str">
        <f>VLOOKUP(A48,UPCSource!$A$2:$D$430,2,FALSE)</f>
        <v/>
      </c>
    </row>
    <row r="49" spans="1:6" x14ac:dyDescent="0.25">
      <c r="A49" s="1">
        <v>73697042016</v>
      </c>
      <c r="B49">
        <v>1</v>
      </c>
      <c r="C49">
        <v>1</v>
      </c>
      <c r="D49" s="3" t="str">
        <f>VLOOKUP(A49,UPCSource!$A$2:$D$430,4,FALSE)</f>
        <v/>
      </c>
      <c r="E49" s="3" t="str">
        <f>VLOOKUP(A49,UPCSource!$A$2:$D$430,3,FALSE)</f>
        <v/>
      </c>
      <c r="F49" s="3" t="str">
        <f>VLOOKUP(A49,UPCSource!$A$2:$D$430,2,FALSE)</f>
        <v/>
      </c>
    </row>
    <row r="50" spans="1:6" x14ac:dyDescent="0.25">
      <c r="A50" s="1">
        <v>88907098104</v>
      </c>
      <c r="B50">
        <v>6</v>
      </c>
      <c r="C50">
        <v>1</v>
      </c>
      <c r="D50" s="3" t="str">
        <f>VLOOKUP(A50,UPCSource!$A$2:$D$430,4,FALSE)</f>
        <v/>
      </c>
      <c r="E50" s="3" t="str">
        <f>VLOOKUP(A50,UPCSource!$A$2:$D$430,3,FALSE)</f>
        <v/>
      </c>
      <c r="F50" s="3" t="str">
        <f>VLOOKUP(A50,UPCSource!$A$2:$D$430,2,FALSE)</f>
        <v/>
      </c>
    </row>
    <row r="51" spans="1:6" x14ac:dyDescent="0.25">
      <c r="A51" s="1">
        <v>73697066009</v>
      </c>
      <c r="B51">
        <v>5</v>
      </c>
      <c r="C51">
        <v>1</v>
      </c>
      <c r="D51" s="3" t="str">
        <f>VLOOKUP(A51,UPCSource!$A$2:$D$430,4,FALSE)</f>
        <v/>
      </c>
      <c r="E51" s="3" t="str">
        <f>VLOOKUP(A51,UPCSource!$A$2:$D$430,3,FALSE)</f>
        <v/>
      </c>
      <c r="F51" s="3" t="str">
        <f>VLOOKUP(A51,UPCSource!$A$2:$D$430,2,FALSE)</f>
        <v/>
      </c>
    </row>
    <row r="52" spans="1:6" x14ac:dyDescent="0.25">
      <c r="A52" s="1">
        <v>73697025106</v>
      </c>
      <c r="B52">
        <v>3</v>
      </c>
      <c r="C52">
        <v>1</v>
      </c>
      <c r="D52" s="3" t="str">
        <f>VLOOKUP(A52,UPCSource!$A$2:$D$430,4,FALSE)</f>
        <v/>
      </c>
      <c r="E52" s="3" t="str">
        <f>VLOOKUP(A52,UPCSource!$A$2:$D$430,3,FALSE)</f>
        <v/>
      </c>
      <c r="F52" s="3" t="str">
        <f>VLOOKUP(A52,UPCSource!$A$2:$D$430,2,FALSE)</f>
        <v/>
      </c>
    </row>
  </sheetData>
  <pageMargins left="0.7" right="0.7" top="0.75" bottom="0.75" header="0.3" footer="0.3"/>
  <pageSetup orientation="portrait" r:id="rId1"/>
  <ignoredErrors>
    <ignoredError sqref="A4 A14: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79"/>
  <sheetViews>
    <sheetView tabSelected="1" workbookViewId="0">
      <selection activeCell="M8" sqref="M8"/>
    </sheetView>
  </sheetViews>
  <sheetFormatPr defaultRowHeight="15" x14ac:dyDescent="0.25"/>
  <cols>
    <col min="1" max="1" width="14.140625" style="2" bestFit="1" customWidth="1"/>
    <col min="2" max="2" width="6.28515625" bestFit="1" customWidth="1"/>
    <col min="3" max="3" width="8.42578125" bestFit="1" customWidth="1"/>
    <col min="4" max="4" width="8" bestFit="1" customWidth="1"/>
    <col min="5" max="5" width="54.85546875" bestFit="1" customWidth="1"/>
    <col min="6" max="6" width="13.140625" bestFit="1" customWidth="1"/>
  </cols>
  <sheetData>
    <row r="1" spans="1:6" x14ac:dyDescent="0.25">
      <c r="A1" s="2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2">
        <v>889070981040</v>
      </c>
      <c r="B2">
        <v>5</v>
      </c>
      <c r="C2">
        <v>2</v>
      </c>
      <c r="D2" t="str">
        <f>VLOOKUP(A2,UPCSource!$A$2:$D$430,4,FALSE)</f>
        <v>3791298</v>
      </c>
      <c r="E2" t="str">
        <f>VLOOKUP(A2,UPCSource!$A$2:$D$430,3,FALSE)</f>
        <v>Q-BA-MAZE 2.0 Starter Sets Rails (Add-on set) by MindWare</v>
      </c>
      <c r="F2" t="str">
        <f>VLOOKUP(A2,UPCSource!$A$2:$D$430,2,FALSE)</f>
        <v>MindWare</v>
      </c>
    </row>
    <row r="3" spans="1:6" x14ac:dyDescent="0.25">
      <c r="A3" s="2">
        <v>8007905066652</v>
      </c>
      <c r="B3">
        <v>1</v>
      </c>
      <c r="C3">
        <v>2</v>
      </c>
      <c r="D3" t="str">
        <f>VLOOKUP(A3,UPCSource!$A$2:$D$430,4,FALSE)</f>
        <v/>
      </c>
      <c r="E3" t="str">
        <f>VLOOKUP(A3,UPCSource!$A$2:$D$430,3,FALSE)</f>
        <v/>
      </c>
      <c r="F3" t="str">
        <f>VLOOKUP(A3,UPCSource!$A$2:$D$430,2,FALSE)</f>
        <v/>
      </c>
    </row>
    <row r="4" spans="1:6" x14ac:dyDescent="0.25">
      <c r="A4" s="2">
        <v>657092745526</v>
      </c>
      <c r="B4">
        <v>3</v>
      </c>
      <c r="C4">
        <v>2</v>
      </c>
      <c r="D4" t="str">
        <f>VLOOKUP(A4,UPCSource!$A$2:$D$430,4,FALSE)</f>
        <v>45526</v>
      </c>
      <c r="E4" t="str">
        <f>VLOOKUP(A4,UPCSource!$A$2:$D$430,3,FALSE)</f>
        <v>Techno Gears Marble Mania Alpha 2.0 300+ Pcs</v>
      </c>
      <c r="F4" t="str">
        <f>VLOOKUP(A4,UPCSource!$A$2:$D$430,2,FALSE)</f>
        <v>The Learning Journey</v>
      </c>
    </row>
    <row r="5" spans="1:6" x14ac:dyDescent="0.25">
      <c r="A5" s="2">
        <v>657092454169</v>
      </c>
      <c r="B5">
        <v>2</v>
      </c>
      <c r="C5">
        <v>2</v>
      </c>
      <c r="D5" t="str">
        <f>VLOOKUP(A5,UPCSource!$A$2:$D$430,4,FALSE)</f>
        <v/>
      </c>
      <c r="E5" t="str">
        <f>VLOOKUP(A5,UPCSource!$A$2:$D$430,3,FALSE)</f>
        <v/>
      </c>
      <c r="F5" t="str">
        <f>VLOOKUP(A5,UPCSource!$A$2:$D$430,2,FALSE)</f>
        <v/>
      </c>
    </row>
    <row r="6" spans="1:6" x14ac:dyDescent="0.25">
      <c r="A6" s="2">
        <v>889070969154</v>
      </c>
      <c r="B6">
        <v>3</v>
      </c>
      <c r="C6">
        <v>2</v>
      </c>
      <c r="D6" t="str">
        <f>VLOOKUP(A6,UPCSource!$A$2:$D$430,4,FALSE)</f>
        <v>89070969154</v>
      </c>
      <c r="E6" t="str">
        <f>VLOOKUP(A6,UPCSource!$A$2:$D$430,3,FALSE)</f>
        <v>Q-BA-MAZE 2.0: Starter Lights Set</v>
      </c>
      <c r="F6" t="str">
        <f>VLOOKUP(A6,UPCSource!$A$2:$D$430,2,FALSE)</f>
        <v>Mindware</v>
      </c>
    </row>
    <row r="7" spans="1:6" x14ac:dyDescent="0.25">
      <c r="A7" s="2">
        <v>736970420165</v>
      </c>
      <c r="B7">
        <v>2</v>
      </c>
      <c r="C7">
        <v>2</v>
      </c>
      <c r="D7" t="str">
        <f>VLOOKUP(A7,UPCSource!$A$2:$D$430,4,FALSE)</f>
        <v/>
      </c>
      <c r="E7" t="str">
        <f>VLOOKUP(A7,UPCSource!$A$2:$D$430,3,FALSE)</f>
        <v/>
      </c>
      <c r="F7" t="str">
        <f>VLOOKUP(A7,UPCSource!$A$2:$D$430,2,FALSE)</f>
        <v/>
      </c>
    </row>
    <row r="8" spans="1:6" x14ac:dyDescent="0.25">
      <c r="A8" s="2">
        <v>736970361994</v>
      </c>
      <c r="B8">
        <v>4</v>
      </c>
      <c r="C8">
        <v>2</v>
      </c>
      <c r="D8" t="str">
        <f>VLOOKUP(A8,UPCSource!$A$2:$D$430,4,FALSE)</f>
        <v>6199W</v>
      </c>
      <c r="E8" t="str">
        <f>VLOOKUP(A8,UPCSource!$A$2:$D$430,3,FALSE)</f>
        <v>Mindware Q-ba-maze Marble Run Starter Set 2.0 - Cool Colours. Free Shipping</v>
      </c>
      <c r="F8" t="str">
        <f>VLOOKUP(A8,UPCSource!$A$2:$D$430,2,FALSE)</f>
        <v>MindWare</v>
      </c>
    </row>
    <row r="9" spans="1:6" x14ac:dyDescent="0.25">
      <c r="A9" s="2">
        <v>736970561967</v>
      </c>
      <c r="B9">
        <v>2</v>
      </c>
      <c r="C9">
        <v>2</v>
      </c>
      <c r="D9" t="str">
        <f>VLOOKUP(A9,UPCSource!$A$2:$D$430,4,FALSE)</f>
        <v/>
      </c>
      <c r="E9" t="str">
        <f>VLOOKUP(A9,UPCSource!$A$2:$D$430,3,FALSE)</f>
        <v/>
      </c>
      <c r="F9" t="str">
        <f>VLOOKUP(A9,UPCSource!$A$2:$D$430,2,FALSE)</f>
        <v/>
      </c>
    </row>
    <row r="10" spans="1:6" x14ac:dyDescent="0.25">
      <c r="A10" s="2">
        <v>736970561905</v>
      </c>
      <c r="B10">
        <v>7</v>
      </c>
      <c r="C10">
        <v>2</v>
      </c>
      <c r="D10" t="str">
        <f>VLOOKUP(A10,UPCSource!$A$2:$D$430,4,FALSE)</f>
        <v>6190W</v>
      </c>
      <c r="E10" t="str">
        <f>VLOOKUP(A10,UPCSource!$A$2:$D$430,3,FALSE)</f>
        <v>Q-ba-maze 2.0 Cascading Marble Refill Se Game</v>
      </c>
      <c r="F10" t="str">
        <f>VLOOKUP(A10,UPCSource!$A$2:$D$430,2,FALSE)</f>
        <v>Pro-Motion Distributing - Direct</v>
      </c>
    </row>
    <row r="11" spans="1:6" x14ac:dyDescent="0.25">
      <c r="A11" s="2">
        <v>736970561950</v>
      </c>
      <c r="B11">
        <v>3</v>
      </c>
      <c r="C11">
        <v>2</v>
      </c>
      <c r="D11" t="str">
        <f>VLOOKUP(A11,UPCSource!$A$2:$D$430,4,FALSE)</f>
        <v/>
      </c>
      <c r="E11" t="str">
        <f>VLOOKUP(A11,UPCSource!$A$2:$D$430,3,FALSE)</f>
        <v/>
      </c>
      <c r="F11" t="str">
        <f>VLOOKUP(A11,UPCSource!$A$2:$D$430,2,FALSE)</f>
        <v/>
      </c>
    </row>
    <row r="12" spans="1:6" x14ac:dyDescent="0.25">
      <c r="A12" s="2">
        <v>889070356756</v>
      </c>
      <c r="B12">
        <v>6</v>
      </c>
      <c r="C12">
        <v>2</v>
      </c>
      <c r="D12" t="str">
        <f>VLOOKUP(A12,UPCSource!$A$2:$D$430,4,FALSE)</f>
        <v>89070356756</v>
      </c>
      <c r="E12" t="str">
        <f>VLOOKUP(A12,UPCSource!$A$2:$D$430,3,FALSE)</f>
        <v>Q-BA-MAZE 2.0 Marble Catchers</v>
      </c>
      <c r="F12" t="str">
        <f>VLOOKUP(A12,UPCSource!$A$2:$D$430,2,FALSE)</f>
        <v>Mindware</v>
      </c>
    </row>
    <row r="13" spans="1:6" x14ac:dyDescent="0.25">
      <c r="A13" s="2">
        <v>736970690681</v>
      </c>
      <c r="B13">
        <v>1</v>
      </c>
      <c r="C13">
        <v>2</v>
      </c>
      <c r="D13" t="str">
        <f>VLOOKUP(A13,UPCSource!$A$2:$D$430,4,FALSE)</f>
        <v/>
      </c>
      <c r="E13" t="str">
        <f>VLOOKUP(A13,UPCSource!$A$2:$D$430,3,FALSE)</f>
        <v/>
      </c>
      <c r="F13" t="str">
        <f>VLOOKUP(A13,UPCSource!$A$2:$D$430,2,FALSE)</f>
        <v/>
      </c>
    </row>
    <row r="14" spans="1:6" x14ac:dyDescent="0.25">
      <c r="A14" s="2">
        <v>736970561813</v>
      </c>
      <c r="B14">
        <v>2</v>
      </c>
      <c r="C14">
        <v>2</v>
      </c>
      <c r="D14" t="str">
        <f>VLOOKUP(A14,UPCSource!$A$2:$D$430,4,FALSE)</f>
        <v/>
      </c>
      <c r="E14" t="str">
        <f>VLOOKUP(A14,UPCSource!$A$2:$D$430,3,FALSE)</f>
        <v/>
      </c>
      <c r="F14" t="str">
        <f>VLOOKUP(A14,UPCSource!$A$2:$D$430,2,FALSE)</f>
        <v/>
      </c>
    </row>
    <row r="15" spans="1:6" x14ac:dyDescent="0.25">
      <c r="A15" s="2">
        <v>736970660769</v>
      </c>
      <c r="B15">
        <v>2</v>
      </c>
      <c r="C15">
        <v>2</v>
      </c>
      <c r="D15" t="str">
        <f>VLOOKUP(A15,UPCSource!$A$2:$D$430,4,FALSE)</f>
        <v>W66076</v>
      </c>
      <c r="E15" t="str">
        <f>VLOOKUP(A15,UPCSource!$A$2:$D$430,3,FALSE)</f>
        <v>Q-Ba-Maze 2.0 Spectrum Set</v>
      </c>
      <c r="F15" t="str">
        <f>VLOOKUP(A15,UPCSource!$A$2:$D$430,2,FALSE)</f>
        <v>MindWare</v>
      </c>
    </row>
    <row r="16" spans="1:6" x14ac:dyDescent="0.25">
      <c r="A16" s="2">
        <v>889070603713</v>
      </c>
      <c r="B16">
        <v>2</v>
      </c>
      <c r="C16">
        <v>2</v>
      </c>
      <c r="D16" t="str">
        <f>VLOOKUP(A16,UPCSource!$A$2:$D$430,4,FALSE)</f>
        <v/>
      </c>
      <c r="E16" t="str">
        <f>VLOOKUP(A16,UPCSource!$A$2:$D$430,3,FALSE)</f>
        <v/>
      </c>
      <c r="F16" t="str">
        <f>VLOOKUP(A16,UPCSource!$A$2:$D$430,2,FALSE)</f>
        <v/>
      </c>
    </row>
    <row r="17" spans="1:6" x14ac:dyDescent="0.25">
      <c r="A17" s="2">
        <v>6943478007468</v>
      </c>
      <c r="B17">
        <v>2</v>
      </c>
      <c r="C17">
        <v>2</v>
      </c>
      <c r="D17" t="str">
        <f>VLOOKUP(A17,UPCSource!$A$2:$D$430,4,FALSE)</f>
        <v/>
      </c>
      <c r="E17" t="str">
        <f>VLOOKUP(A17,UPCSource!$A$2:$D$430,3,FALSE)</f>
        <v>Hape Quadrilla Vortex Add-on Duel Entry Spiral Marble Run Toy. Shipping Included</v>
      </c>
      <c r="F17" t="str">
        <f>VLOOKUP(A17,UPCSource!$A$2:$D$430,2,FALSE)</f>
        <v>Hape</v>
      </c>
    </row>
    <row r="18" spans="1:6" x14ac:dyDescent="0.25">
      <c r="A18" s="2">
        <v>6943478007512</v>
      </c>
      <c r="B18">
        <v>2</v>
      </c>
      <c r="C18">
        <v>2</v>
      </c>
      <c r="D18" t="str">
        <f>VLOOKUP(A18,UPCSource!$A$2:$D$430,4,FALSE)</f>
        <v/>
      </c>
      <c r="E18" t="str">
        <f>VLOOKUP(A18,UPCSource!$A$2:$D$430,3,FALSE)</f>
        <v/>
      </c>
      <c r="F18" t="str">
        <f>VLOOKUP(A18,UPCSource!$A$2:$D$430,2,FALSE)</f>
        <v/>
      </c>
    </row>
    <row r="19" spans="1:6" x14ac:dyDescent="0.25">
      <c r="A19" s="2">
        <v>6943478007864</v>
      </c>
      <c r="B19">
        <v>2</v>
      </c>
      <c r="C19">
        <v>2</v>
      </c>
      <c r="D19" t="str">
        <f>VLOOKUP(A19,UPCSource!$A$2:$D$430,4,FALSE)</f>
        <v>6014</v>
      </c>
      <c r="E19" t="str">
        <f>VLOOKUP(A19,UPCSource!$A$2:$D$430,3,FALSE)</f>
        <v>Hape Loop De Loop Marble Run Quadrilla 129 Pieces</v>
      </c>
      <c r="F19" t="str">
        <f>VLOOKUP(A19,UPCSource!$A$2:$D$430,2,FALSE)</f>
        <v>Hape</v>
      </c>
    </row>
    <row r="20" spans="1:6" x14ac:dyDescent="0.25">
      <c r="A20" s="2">
        <v>657092454367</v>
      </c>
      <c r="B20">
        <v>1</v>
      </c>
      <c r="C20">
        <v>2</v>
      </c>
      <c r="D20" t="str">
        <f>VLOOKUP(A20,UPCSource!$A$2:$D$430,4,FALSE)</f>
        <v/>
      </c>
      <c r="E20" t="str">
        <f>VLOOKUP(A20,UPCSource!$A$2:$D$430,3,FALSE)</f>
        <v/>
      </c>
      <c r="F20" t="str">
        <f>VLOOKUP(A20,UPCSource!$A$2:$D$430,2,FALSE)</f>
        <v/>
      </c>
    </row>
    <row r="21" spans="1:6" x14ac:dyDescent="0.25">
      <c r="A21" s="2">
        <v>889070366359</v>
      </c>
      <c r="B21">
        <v>3</v>
      </c>
      <c r="C21">
        <v>2</v>
      </c>
      <c r="D21" t="str">
        <f>VLOOKUP(A21,UPCSource!$A$2:$D$430,4,FALSE)</f>
        <v/>
      </c>
      <c r="E21" t="str">
        <f>VLOOKUP(A21,UPCSource!$A$2:$D$430,3,FALSE)</f>
        <v/>
      </c>
      <c r="F21" t="str">
        <f>VLOOKUP(A21,UPCSource!$A$2:$D$430,2,FALSE)</f>
        <v/>
      </c>
    </row>
    <row r="22" spans="1:6" x14ac:dyDescent="0.25">
      <c r="A22" s="2">
        <v>889070859851</v>
      </c>
      <c r="B22">
        <v>2</v>
      </c>
      <c r="C22">
        <v>2</v>
      </c>
      <c r="D22" t="str">
        <f>VLOOKUP(A22,UPCSource!$A$2:$D$430,4,FALSE)</f>
        <v/>
      </c>
      <c r="E22" t="str">
        <f>VLOOKUP(A22,UPCSource!$A$2:$D$430,3,FALSE)</f>
        <v/>
      </c>
      <c r="F22" t="str">
        <f>VLOOKUP(A22,UPCSource!$A$2:$D$430,2,FALSE)</f>
        <v/>
      </c>
    </row>
    <row r="23" spans="1:6" x14ac:dyDescent="0.25">
      <c r="A23" s="2">
        <v>889070969079</v>
      </c>
      <c r="B23">
        <v>3</v>
      </c>
      <c r="C23">
        <v>2</v>
      </c>
      <c r="D23" t="str">
        <f>VLOOKUP(A23,UPCSource!$A$2:$D$430,4,FALSE)</f>
        <v>WA13788326</v>
      </c>
      <c r="E23" t="str">
        <f>VLOOKUP(A23,UPCSource!$A$2:$D$430,3,FALSE)</f>
        <v>Paint Your Own Stone (mosaic Flower Pot) - Mindware Free Shipping</v>
      </c>
      <c r="F23" t="str">
        <f>VLOOKUP(A23,UPCSource!$A$2:$D$430,2,FALSE)</f>
        <v>Mindware</v>
      </c>
    </row>
    <row r="24" spans="1:6" x14ac:dyDescent="0.25">
      <c r="A24" s="2">
        <v>889070846295</v>
      </c>
      <c r="B24">
        <v>3</v>
      </c>
      <c r="C24">
        <v>2</v>
      </c>
      <c r="D24" t="str">
        <f>VLOOKUP(A24,UPCSource!$A$2:$D$430,4,FALSE)</f>
        <v/>
      </c>
      <c r="E24" t="str">
        <f>VLOOKUP(A24,UPCSource!$A$2:$D$430,3,FALSE)</f>
        <v/>
      </c>
      <c r="F24" t="str">
        <f>VLOOKUP(A24,UPCSource!$A$2:$D$430,2,FALSE)</f>
        <v/>
      </c>
    </row>
    <row r="25" spans="1:6" x14ac:dyDescent="0.25">
      <c r="A25" s="2">
        <v>8007905066706</v>
      </c>
      <c r="B25">
        <v>6</v>
      </c>
      <c r="C25">
        <v>2</v>
      </c>
      <c r="D25" t="str">
        <f>VLOOKUP(A25,UPCSource!$A$2:$D$430,4,FALSE)</f>
        <v>9005709</v>
      </c>
      <c r="E25" t="str">
        <f>VLOOKUP(A25,UPCSource!$A$2:$D$430,3,FALSE)</f>
        <v>Quercetti Qa6670 Skyrail Wall</v>
      </c>
      <c r="F25" t="str">
        <f>VLOOKUP(A25,UPCSource!$A$2:$D$430,2,FALSE)</f>
        <v>Quercetti</v>
      </c>
    </row>
    <row r="26" spans="1:6" x14ac:dyDescent="0.25">
      <c r="A26" s="2">
        <v>605168370400</v>
      </c>
      <c r="B26">
        <v>3</v>
      </c>
      <c r="C26">
        <v>2</v>
      </c>
      <c r="D26" t="str">
        <f>VLOOKUP(A26,UPCSource!$A$2:$D$430,4,FALSE)</f>
        <v/>
      </c>
      <c r="E26" t="str">
        <f>VLOOKUP(A26,UPCSource!$A$2:$D$430,3,FALSE)</f>
        <v/>
      </c>
      <c r="F26" t="str">
        <f>VLOOKUP(A26,UPCSource!$A$2:$D$430,2,FALSE)</f>
        <v/>
      </c>
    </row>
    <row r="27" spans="1:6" x14ac:dyDescent="0.25">
      <c r="A27" s="2">
        <v>657092508251</v>
      </c>
      <c r="B27">
        <v>2</v>
      </c>
      <c r="C27">
        <v>2</v>
      </c>
      <c r="D27" t="str">
        <f>VLOOKUP(A27,UPCSource!$A$2:$D$430,4,FALSE)</f>
        <v>08251</v>
      </c>
      <c r="E27" t="str">
        <f>VLOOKUP(A27,UPCSource!$A$2:$D$430,3,FALSE)</f>
        <v>The Learning Journey Techno Kids Racer Trax</v>
      </c>
      <c r="F27" t="str">
        <f>VLOOKUP(A27,UPCSource!$A$2:$D$430,2,FALSE)</f>
        <v>The Learning Journey</v>
      </c>
    </row>
    <row r="28" spans="1:6" x14ac:dyDescent="0.25">
      <c r="A28" s="2">
        <v>853606003735</v>
      </c>
      <c r="B28">
        <v>2</v>
      </c>
      <c r="C28">
        <v>2</v>
      </c>
      <c r="D28" t="str">
        <f>VLOOKUP(A28,UPCSource!$A$2:$D$430,4,FALSE)</f>
        <v/>
      </c>
      <c r="E28" t="str">
        <f>VLOOKUP(A28,UPCSource!$A$2:$D$430,3,FALSE)</f>
        <v/>
      </c>
      <c r="F28" t="str">
        <f>VLOOKUP(A28,UPCSource!$A$2:$D$430,2,FALSE)</f>
        <v/>
      </c>
    </row>
    <row r="29" spans="1:6" x14ac:dyDescent="0.25">
      <c r="A29" s="2">
        <v>858790006104</v>
      </c>
      <c r="B29">
        <v>5</v>
      </c>
      <c r="C29">
        <v>2</v>
      </c>
      <c r="D29" t="str">
        <f>VLOOKUP(A29,UPCSource!$A$2:$D$430,4,FALSE)</f>
        <v>EG14PBSM607T</v>
      </c>
      <c r="E29" t="str">
        <f>VLOOKUP(A29,UPCSource!$A$2:$D$430,3,FALSE)</f>
        <v>Blossom Magnetic Wooden Blocks Set - 14-Piece</v>
      </c>
      <c r="F29" t="str">
        <f>VLOOKUP(A29,UPCSource!$A$2:$D$430,2,FALSE)</f>
        <v>Tegu</v>
      </c>
    </row>
    <row r="30" spans="1:6" x14ac:dyDescent="0.25">
      <c r="A30" s="2">
        <v>853606003742</v>
      </c>
      <c r="B30">
        <v>1</v>
      </c>
      <c r="C30">
        <v>2</v>
      </c>
      <c r="D30" t="str">
        <f>VLOOKUP(A30,UPCSource!$A$2:$D$430,4,FALSE)</f>
        <v/>
      </c>
      <c r="E30" t="str">
        <f>VLOOKUP(A30,UPCSource!$A$2:$D$430,3,FALSE)</f>
        <v/>
      </c>
      <c r="F30" t="str">
        <f>VLOOKUP(A30,UPCSource!$A$2:$D$430,2,FALSE)</f>
        <v/>
      </c>
    </row>
    <row r="31" spans="1:6" x14ac:dyDescent="0.25">
      <c r="A31" s="2">
        <v>858790006449</v>
      </c>
      <c r="B31">
        <v>2</v>
      </c>
      <c r="C31">
        <v>2</v>
      </c>
      <c r="D31" t="str">
        <f>VLOOKUP(A31,UPCSource!$A$2:$D$430,4,FALSE)</f>
        <v>RA-RBW-801T</v>
      </c>
      <c r="E31" t="str">
        <f>VLOOKUP(A31,UPCSource!$A$2:$D$430,3,FALSE)</f>
        <v>Tegu Magnetic Shape Train, Rainbow (TEGTRARBW801T)</v>
      </c>
      <c r="F31" t="str">
        <f>VLOOKUP(A31,UPCSource!$A$2:$D$430,2,FALSE)</f>
        <v>Tegu</v>
      </c>
    </row>
    <row r="32" spans="1:6" x14ac:dyDescent="0.25">
      <c r="A32" s="2">
        <v>657092345672</v>
      </c>
      <c r="B32">
        <v>1</v>
      </c>
      <c r="C32">
        <v>2</v>
      </c>
      <c r="D32" t="str">
        <f>VLOOKUP(A32,UPCSource!$A$2:$D$430,4,FALSE)</f>
        <v/>
      </c>
      <c r="E32" t="str">
        <f>VLOOKUP(A32,UPCSource!$A$2:$D$430,3,FALSE)</f>
        <v/>
      </c>
      <c r="F32" t="str">
        <f>VLOOKUP(A32,UPCSource!$A$2:$D$430,2,FALSE)</f>
        <v/>
      </c>
    </row>
    <row r="33" spans="1:6" x14ac:dyDescent="0.25">
      <c r="A33" s="2">
        <v>657092433126</v>
      </c>
      <c r="B33">
        <v>1</v>
      </c>
      <c r="C33">
        <v>2</v>
      </c>
      <c r="D33" t="str">
        <f>VLOOKUP(A33,UPCSource!$A$2:$D$430,4,FALSE)</f>
        <v>33126</v>
      </c>
      <c r="E33" t="str">
        <f>VLOOKUP(A33,UPCSource!$A$2:$D$430,3,FALSE)</f>
        <v>The Learning Journey Techno Gears Dizzy Droid Model Set</v>
      </c>
      <c r="F33" t="str">
        <f>VLOOKUP(A33,UPCSource!$A$2:$D$430,2,FALSE)</f>
        <v>The Learning Journey</v>
      </c>
    </row>
    <row r="34" spans="1:6" x14ac:dyDescent="0.25">
      <c r="A34" s="2">
        <v>657092434338</v>
      </c>
      <c r="B34">
        <v>1</v>
      </c>
      <c r="C34">
        <v>2</v>
      </c>
      <c r="D34" t="str">
        <f>VLOOKUP(A34,UPCSource!$A$2:$D$430,4,FALSE)</f>
        <v/>
      </c>
      <c r="E34" t="str">
        <f>VLOOKUP(A34,UPCSource!$A$2:$D$430,3,FALSE)</f>
        <v/>
      </c>
      <c r="F34" t="str">
        <f>VLOOKUP(A34,UPCSource!$A$2:$D$430,2,FALSE)</f>
        <v/>
      </c>
    </row>
    <row r="35" spans="1:6" x14ac:dyDescent="0.25">
      <c r="A35" s="2">
        <v>657092717905</v>
      </c>
      <c r="B35">
        <v>6</v>
      </c>
      <c r="C35">
        <v>2</v>
      </c>
      <c r="D35" t="str">
        <f>VLOOKUP(A35,UPCSource!$A$2:$D$430,4,FALSE)</f>
        <v>80122448</v>
      </c>
      <c r="E35" t="str">
        <f>VLOOKUP(A35,UPCSource!$A$2:$D$430,3,FALSE)</f>
        <v>Techno Gears 80+ Pieces Construction Moving Rotating Gears Bionic Bug Toy Set 6+</v>
      </c>
      <c r="F35" t="str">
        <f>VLOOKUP(A35,UPCSource!$A$2:$D$430,2,FALSE)</f>
        <v>The Learning Journey</v>
      </c>
    </row>
    <row r="36" spans="1:6" x14ac:dyDescent="0.25">
      <c r="A36" s="2">
        <v>765023091991</v>
      </c>
      <c r="B36">
        <v>1</v>
      </c>
      <c r="C36">
        <v>2</v>
      </c>
      <c r="D36" t="str">
        <f>VLOOKUP(A36,UPCSource!$A$2:$D$430,4,FALSE)</f>
        <v/>
      </c>
      <c r="E36" t="str">
        <f>VLOOKUP(A36,UPCSource!$A$2:$D$430,3,FALSE)</f>
        <v/>
      </c>
      <c r="F36" t="str">
        <f>VLOOKUP(A36,UPCSource!$A$2:$D$430,2,FALSE)</f>
        <v/>
      </c>
    </row>
    <row r="37" spans="1:6" x14ac:dyDescent="0.25">
      <c r="A37" s="2">
        <v>765023792096</v>
      </c>
      <c r="B37">
        <v>1</v>
      </c>
      <c r="C37">
        <v>2</v>
      </c>
      <c r="D37" t="str">
        <f>VLOOKUP(A37,UPCSource!$A$2:$D$430,4,FALSE)</f>
        <v/>
      </c>
      <c r="E37" t="str">
        <f>VLOOKUP(A37,UPCSource!$A$2:$D$430,3,FALSE)</f>
        <v>Gear, Gear, Gear !!Spin and Glow Motorized Building Set</v>
      </c>
      <c r="F37" t="str">
        <f>VLOOKUP(A37,UPCSource!$A$2:$D$430,2,FALSE)</f>
        <v>Learning Resources</v>
      </c>
    </row>
    <row r="38" spans="1:6" x14ac:dyDescent="0.25">
      <c r="A38" s="2">
        <v>730658632055</v>
      </c>
      <c r="B38">
        <v>1</v>
      </c>
      <c r="C38">
        <v>2</v>
      </c>
      <c r="D38" t="str">
        <f>VLOOKUP(A38,UPCSource!$A$2:$D$430,4,FALSE)</f>
        <v/>
      </c>
      <c r="E38" t="str">
        <f>VLOOKUP(A38,UPCSource!$A$2:$D$430,3,FALSE)</f>
        <v/>
      </c>
      <c r="F38" t="str">
        <f>VLOOKUP(A38,UPCSource!$A$2:$D$430,2,FALSE)</f>
        <v/>
      </c>
    </row>
    <row r="39" spans="1:6" x14ac:dyDescent="0.25">
      <c r="A39" s="2">
        <v>27213104004</v>
      </c>
      <c r="B39">
        <v>1</v>
      </c>
      <c r="C39">
        <v>2</v>
      </c>
      <c r="D39" t="str">
        <f>VLOOKUP(A39,UPCSource!$A$2:$D$430,4,FALSE)</f>
        <v>040</v>
      </c>
      <c r="E39" t="str">
        <f>VLOOKUP(A39,UPCSource!$A$2:$D$430,3,FALSE)</f>
        <v>Giant Building Block Piece Set 40</v>
      </c>
      <c r="F39" t="str">
        <f>VLOOKUP(A39,UPCSource!$A$2:$D$430,2,FALSE)</f>
        <v>BOLDER KIDS, INC.</v>
      </c>
    </row>
    <row r="40" spans="1:6" x14ac:dyDescent="0.25">
      <c r="A40" s="2">
        <v>27213102406</v>
      </c>
      <c r="B40">
        <v>2</v>
      </c>
      <c r="C40">
        <v>2</v>
      </c>
      <c r="D40" t="str">
        <f>VLOOKUP(A40,UPCSource!$A$2:$D$430,4,FALSE)</f>
        <v/>
      </c>
      <c r="E40" t="str">
        <f>VLOOKUP(A40,UPCSource!$A$2:$D$430,3,FALSE)</f>
        <v/>
      </c>
      <c r="F40" t="str">
        <f>VLOOKUP(A40,UPCSource!$A$2:$D$430,2,FALSE)</f>
        <v/>
      </c>
    </row>
    <row r="41" spans="1:6" x14ac:dyDescent="0.25">
      <c r="A41" s="2">
        <v>631291189152</v>
      </c>
      <c r="B41">
        <v>3</v>
      </c>
      <c r="C41">
        <v>2</v>
      </c>
      <c r="D41" t="str">
        <f>VLOOKUP(A41,UPCSource!$A$2:$D$430,4,FALSE)</f>
        <v>8915</v>
      </c>
      <c r="E41" t="str">
        <f>VLOOKUP(A41,UPCSource!$A$2:$D$430,3,FALSE)</f>
        <v>Magna-Tiles Stardust Set - Ages 3+</v>
      </c>
      <c r="F41" t="str">
        <f>VLOOKUP(A41,UPCSource!$A$2:$D$430,2,FALSE)</f>
        <v>Valtech</v>
      </c>
    </row>
    <row r="42" spans="1:6" x14ac:dyDescent="0.25">
      <c r="A42" s="2">
        <v>631291180296</v>
      </c>
      <c r="B42">
        <v>2</v>
      </c>
      <c r="C42">
        <v>2</v>
      </c>
      <c r="D42" t="str">
        <f>VLOOKUP(A42,UPCSource!$A$2:$D$430,4,FALSE)</f>
        <v/>
      </c>
      <c r="E42" t="str">
        <f>VLOOKUP(A42,UPCSource!$A$2:$D$430,3,FALSE)</f>
        <v/>
      </c>
      <c r="F42" t="str">
        <f>VLOOKUP(A42,UPCSource!$A$2:$D$430,2,FALSE)</f>
        <v/>
      </c>
    </row>
    <row r="43" spans="1:6" x14ac:dyDescent="0.25">
      <c r="A43" s="2">
        <v>631291180197</v>
      </c>
      <c r="B43">
        <v>4</v>
      </c>
      <c r="C43">
        <v>2</v>
      </c>
      <c r="D43" t="str">
        <f>VLOOKUP(A43,UPCSource!$A$2:$D$430,4,FALSE)</f>
        <v>8019</v>
      </c>
      <c r="E43" t="str">
        <f>VLOOKUP(A43,UPCSource!$A$2:$D$430,3,FALSE)</f>
        <v>Magna-Qubix 3D Magnetic Building Shapes - 19pc</v>
      </c>
      <c r="F43" t="str">
        <f>VLOOKUP(A43,UPCSource!$A$2:$D$430,2,FALSE)</f>
        <v>Magna-Qubix</v>
      </c>
    </row>
    <row r="44" spans="1:6" x14ac:dyDescent="0.25">
      <c r="A44" s="2">
        <v>765023828436</v>
      </c>
      <c r="B44">
        <v>1</v>
      </c>
      <c r="C44">
        <v>2</v>
      </c>
      <c r="D44" t="str">
        <f>VLOOKUP(A44,UPCSource!$A$2:$D$430,4,FALSE)</f>
        <v>65023828436</v>
      </c>
      <c r="E44" t="str">
        <f>VLOOKUP(A44,UPCSource!$A$2:$D$430,3,FALSE)</f>
        <v>City Engineering and Design Building Set</v>
      </c>
      <c r="F44" t="str">
        <f>VLOOKUP(A44,UPCSource!$A$2:$D$430,2,FALSE)</f>
        <v>Learning Resources</v>
      </c>
    </row>
    <row r="45" spans="1:6" x14ac:dyDescent="0.25">
      <c r="A45" s="2">
        <v>853606003353</v>
      </c>
      <c r="B45">
        <v>8</v>
      </c>
      <c r="C45">
        <v>2</v>
      </c>
      <c r="D45" t="str">
        <f>VLOOKUP(A45,UPCSource!$A$2:$D$430,4,FALSE)</f>
        <v/>
      </c>
      <c r="E45" t="str">
        <f>VLOOKUP(A45,UPCSource!$A$2:$D$430,3,FALSE)</f>
        <v/>
      </c>
      <c r="F45" t="str">
        <f>VLOOKUP(A45,UPCSource!$A$2:$D$430,2,FALSE)</f>
        <v/>
      </c>
    </row>
    <row r="46" spans="1:6" x14ac:dyDescent="0.25">
      <c r="A46" s="2">
        <v>889070169622</v>
      </c>
      <c r="B46">
        <v>2</v>
      </c>
      <c r="C46">
        <v>2</v>
      </c>
      <c r="D46" t="str">
        <f>VLOOKUP(A46,UPCSource!$A$2:$D$430,4,FALSE)</f>
        <v>W13709038</v>
      </c>
      <c r="E46" t="str">
        <f>VLOOKUP(A46,UPCSource!$A$2:$D$430,3,FALSE)</f>
        <v>MindWare Magnetude Teaching Charts and Props</v>
      </c>
      <c r="F46" t="str">
        <f>VLOOKUP(A46,UPCSource!$A$2:$D$430,2,FALSE)</f>
        <v>Mindware</v>
      </c>
    </row>
    <row r="47" spans="1:6" x14ac:dyDescent="0.25">
      <c r="A47" s="2">
        <v>847563010097</v>
      </c>
      <c r="B47">
        <v>4</v>
      </c>
      <c r="C47">
        <v>2</v>
      </c>
      <c r="D47" t="str">
        <f>VLOOKUP(A47,UPCSource!$A$2:$D$430,4,FALSE)</f>
        <v/>
      </c>
      <c r="E47" t="str">
        <f>VLOOKUP(A47,UPCSource!$A$2:$D$430,3,FALSE)</f>
        <v/>
      </c>
      <c r="F47" t="str">
        <f>VLOOKUP(A47,UPCSource!$A$2:$D$430,2,FALSE)</f>
        <v/>
      </c>
    </row>
    <row r="48" spans="1:6" x14ac:dyDescent="0.25">
      <c r="A48" s="2">
        <v>631291188407</v>
      </c>
      <c r="B48">
        <v>4</v>
      </c>
      <c r="C48">
        <v>2</v>
      </c>
      <c r="D48" t="str">
        <f>VLOOKUP(A48,UPCSource!$A$2:$D$430,4,FALSE)</f>
        <v>8840</v>
      </c>
      <c r="E48" t="str">
        <f>VLOOKUP(A48,UPCSource!$A$2:$D$430,3,FALSE)</f>
        <v>Magna-tiles Freestyle 40 Pcs. - Building Set By Magna-tiles (18840)</v>
      </c>
      <c r="F48" t="str">
        <f>VLOOKUP(A48,UPCSource!$A$2:$D$430,2,FALSE)</f>
        <v>Magna-Tiles</v>
      </c>
    </row>
    <row r="49" spans="1:6" x14ac:dyDescent="0.25">
      <c r="A49" s="2">
        <v>730658630730</v>
      </c>
      <c r="B49">
        <v>1</v>
      </c>
      <c r="C49">
        <v>2</v>
      </c>
      <c r="D49" t="str">
        <f>VLOOKUP(A49,UPCSource!$A$2:$D$430,4,FALSE)</f>
        <v/>
      </c>
      <c r="E49" t="str">
        <f>VLOOKUP(A49,UPCSource!$A$2:$D$430,3,FALSE)</f>
        <v/>
      </c>
      <c r="F49" t="str">
        <f>VLOOKUP(A49,UPCSource!$A$2:$D$430,2,FALSE)</f>
        <v/>
      </c>
    </row>
    <row r="50" spans="1:6" x14ac:dyDescent="0.25">
      <c r="A50" s="2">
        <v>730658630860</v>
      </c>
      <c r="B50">
        <v>2</v>
      </c>
      <c r="C50">
        <v>2</v>
      </c>
      <c r="D50" t="str">
        <f>VLOOKUP(A50,UPCSource!$A$2:$D$430,4,FALSE)</f>
        <v>30658630860</v>
      </c>
      <c r="E50" t="str">
        <f>VLOOKUP(A50,UPCSource!$A$2:$D$430,3,FALSE)</f>
        <v>Boy's Magformers 'Squares' Construction Set</v>
      </c>
      <c r="F50" t="str">
        <f>VLOOKUP(A50,UPCSource!$A$2:$D$430,2,FALSE)</f>
        <v>Magformers</v>
      </c>
    </row>
    <row r="51" spans="1:6" x14ac:dyDescent="0.25">
      <c r="A51" s="2">
        <v>730658630976</v>
      </c>
      <c r="B51">
        <v>5</v>
      </c>
      <c r="C51">
        <v>2</v>
      </c>
      <c r="D51" t="str">
        <f>VLOOKUP(A51,UPCSource!$A$2:$D$430,4,FALSE)</f>
        <v/>
      </c>
      <c r="E51" t="str">
        <f>VLOOKUP(A51,UPCSource!$A$2:$D$430,3,FALSE)</f>
        <v/>
      </c>
      <c r="F51" t="str">
        <f>VLOOKUP(A51,UPCSource!$A$2:$D$430,2,FALSE)</f>
        <v/>
      </c>
    </row>
    <row r="52" spans="1:6" x14ac:dyDescent="0.25">
      <c r="A52" s="2">
        <v>730658150054</v>
      </c>
      <c r="B52">
        <v>9</v>
      </c>
      <c r="C52">
        <v>2</v>
      </c>
      <c r="D52" t="str">
        <f>VLOOKUP(A52,UPCSource!$A$2:$D$430,4,FALSE)</f>
        <v>2556973</v>
      </c>
      <c r="E52" t="str">
        <f>VLOOKUP(A52,UPCSource!$A$2:$D$430,3,FALSE)</f>
        <v>Magformers Figure Plus Girl Set - 6pc</v>
      </c>
      <c r="F52" t="str">
        <f>VLOOKUP(A52,UPCSource!$A$2:$D$430,2,FALSE)</f>
        <v>Magformers</v>
      </c>
    </row>
    <row r="53" spans="1:6" x14ac:dyDescent="0.25">
      <c r="A53" s="2">
        <v>765023092363</v>
      </c>
      <c r="B53">
        <v>4</v>
      </c>
      <c r="C53">
        <v>2</v>
      </c>
      <c r="D53" t="str">
        <f>VLOOKUP(A53,UPCSource!$A$2:$D$430,4,FALSE)</f>
        <v/>
      </c>
      <c r="E53" t="str">
        <f>VLOOKUP(A53,UPCSource!$A$2:$D$430,3,FALSE)</f>
        <v/>
      </c>
      <c r="F53" t="str">
        <f>VLOOKUP(A53,UPCSource!$A$2:$D$430,2,FALSE)</f>
        <v/>
      </c>
    </row>
    <row r="54" spans="1:6" x14ac:dyDescent="0.25">
      <c r="A54" s="2">
        <v>730658631379</v>
      </c>
      <c r="B54">
        <v>4</v>
      </c>
      <c r="C54">
        <v>2</v>
      </c>
      <c r="D54" t="str">
        <f>VLOOKUP(A54,UPCSource!$A$2:$D$430,4,FALSE)</f>
        <v>30658631379</v>
      </c>
      <c r="E54" t="str">
        <f>VLOOKUP(A54,UPCSource!$A$2:$D$430,3,FALSE)</f>
        <v>Magformers 63137 Walking Robot 45pc Set</v>
      </c>
      <c r="F54" t="str">
        <f>VLOOKUP(A54,UPCSource!$A$2:$D$430,2,FALSE)</f>
        <v>Magformers</v>
      </c>
    </row>
    <row r="55" spans="1:6" x14ac:dyDescent="0.25">
      <c r="A55" s="2">
        <v>730658630921</v>
      </c>
      <c r="B55">
        <v>2</v>
      </c>
      <c r="C55">
        <v>2</v>
      </c>
      <c r="D55" t="str">
        <f>VLOOKUP(A55,UPCSource!$A$2:$D$430,4,FALSE)</f>
        <v/>
      </c>
      <c r="E55" t="str">
        <f>VLOOKUP(A55,UPCSource!$A$2:$D$430,3,FALSE)</f>
        <v/>
      </c>
      <c r="F55" t="str">
        <f>VLOOKUP(A55,UPCSource!$A$2:$D$430,2,FALSE)</f>
        <v/>
      </c>
    </row>
    <row r="56" spans="1:6" x14ac:dyDescent="0.25">
      <c r="A56" s="2">
        <v>730658632130</v>
      </c>
      <c r="B56">
        <v>1</v>
      </c>
      <c r="C56">
        <v>2</v>
      </c>
      <c r="D56" t="str">
        <f>VLOOKUP(A56,UPCSource!$A$2:$D$430,4,FALSE)</f>
        <v>073065863213</v>
      </c>
      <c r="E56" t="str">
        <f>VLOOKUP(A56,UPCSource!$A$2:$D$430,3,FALSE)</f>
        <v>Magformers - Vehicle Wow Set - Multi Colored</v>
      </c>
      <c r="F56" t="str">
        <f>VLOOKUP(A56,UPCSource!$A$2:$D$430,2,FALSE)</f>
        <v>Magformers</v>
      </c>
    </row>
    <row r="57" spans="1:6" x14ac:dyDescent="0.25">
      <c r="A57" s="2">
        <v>730658632048</v>
      </c>
      <c r="B57">
        <v>2</v>
      </c>
      <c r="C57">
        <v>2</v>
      </c>
      <c r="D57" t="str">
        <f>VLOOKUP(A57,UPCSource!$A$2:$D$430,4,FALSE)</f>
        <v/>
      </c>
      <c r="E57" t="str">
        <f>VLOOKUP(A57,UPCSource!$A$2:$D$430,3,FALSE)</f>
        <v/>
      </c>
      <c r="F57" t="str">
        <f>VLOOKUP(A57,UPCSource!$A$2:$D$430,2,FALSE)</f>
        <v/>
      </c>
    </row>
    <row r="58" spans="1:6" x14ac:dyDescent="0.25">
      <c r="A58" s="2">
        <v>730658327036</v>
      </c>
      <c r="B58">
        <v>3</v>
      </c>
      <c r="C58">
        <v>2</v>
      </c>
      <c r="D58" t="str">
        <f>VLOOKUP(A58,UPCSource!$A$2:$D$430,4,FALSE)</f>
        <v>30658327036</v>
      </c>
      <c r="E58" t="str">
        <f>VLOOKUP(A58,UPCSource!$A$2:$D$430,3,FALSE)</f>
        <v>Basic Set - 90 Pieces</v>
      </c>
      <c r="F58" t="str">
        <f>VLOOKUP(A58,UPCSource!$A$2:$D$430,2,FALSE)</f>
        <v>Magformers</v>
      </c>
    </row>
    <row r="59" spans="1:6" x14ac:dyDescent="0.25">
      <c r="A59" s="2">
        <v>730658327104</v>
      </c>
      <c r="B59">
        <v>3</v>
      </c>
      <c r="C59">
        <v>2</v>
      </c>
      <c r="D59" t="str">
        <f>VLOOKUP(A59,UPCSource!$A$2:$D$430,4,FALSE)</f>
        <v/>
      </c>
      <c r="E59" t="str">
        <f>VLOOKUP(A59,UPCSource!$A$2:$D$430,3,FALSE)</f>
        <v/>
      </c>
      <c r="F59" t="str">
        <f>VLOOKUP(A59,UPCSource!$A$2:$D$430,2,FALSE)</f>
        <v/>
      </c>
    </row>
    <row r="60" spans="1:6" x14ac:dyDescent="0.25">
      <c r="A60" s="2">
        <v>730658327333</v>
      </c>
      <c r="B60">
        <v>6</v>
      </c>
      <c r="C60">
        <v>2</v>
      </c>
      <c r="D60" t="str">
        <f>VLOOKUP(A60,UPCSource!$A$2:$D$430,4,FALSE)</f>
        <v>01011</v>
      </c>
      <c r="E60" t="str">
        <f>VLOOKUP(A60,UPCSource!$A$2:$D$430,3,FALSE)</f>
        <v>Magformers Clicformers Truck 28Pc Construction Toy Set</v>
      </c>
      <c r="F60" t="str">
        <f>VLOOKUP(A60,UPCSource!$A$2:$D$430,2,FALSE)</f>
        <v>Clicformers</v>
      </c>
    </row>
    <row r="61" spans="1:6" x14ac:dyDescent="0.25">
      <c r="A61" s="2">
        <v>847563009879</v>
      </c>
      <c r="B61">
        <v>3</v>
      </c>
      <c r="C61">
        <v>2</v>
      </c>
      <c r="D61" t="str">
        <f>VLOOKUP(A61,UPCSource!$A$2:$D$430,4,FALSE)</f>
        <v/>
      </c>
      <c r="E61" t="str">
        <f>VLOOKUP(A61,UPCSource!$A$2:$D$430,3,FALSE)</f>
        <v/>
      </c>
      <c r="F61" t="str">
        <f>VLOOKUP(A61,UPCSource!$A$2:$D$430,2,FALSE)</f>
        <v/>
      </c>
    </row>
    <row r="62" spans="1:6" x14ac:dyDescent="0.25">
      <c r="A62" s="2">
        <v>847563009893</v>
      </c>
      <c r="B62">
        <v>4</v>
      </c>
      <c r="C62">
        <v>2</v>
      </c>
      <c r="D62" t="str">
        <f>VLOOKUP(A62,UPCSource!$A$2:$D$430,4,FALSE)</f>
        <v>084756300989</v>
      </c>
      <c r="E62" t="str">
        <f>VLOOKUP(A62,UPCSource!$A$2:$D$430,3,FALSE)</f>
        <v>Geosmart Geo Space Station 70 pc Box</v>
      </c>
      <c r="F62" t="str">
        <f>VLOOKUP(A62,UPCSource!$A$2:$D$430,2,FALSE)</f>
        <v>Geosmart</v>
      </c>
    </row>
    <row r="63" spans="1:6" x14ac:dyDescent="0.25">
      <c r="A63" s="2">
        <v>847563009848</v>
      </c>
      <c r="B63">
        <v>4</v>
      </c>
      <c r="C63">
        <v>2</v>
      </c>
      <c r="D63" t="str">
        <f>VLOOKUP(A63,UPCSource!$A$2:$D$430,4,FALSE)</f>
        <v/>
      </c>
      <c r="E63" t="str">
        <f>VLOOKUP(A63,UPCSource!$A$2:$D$430,3,FALSE)</f>
        <v/>
      </c>
      <c r="F63" t="str">
        <f>VLOOKUP(A63,UPCSource!$A$2:$D$430,2,FALSE)</f>
        <v/>
      </c>
    </row>
    <row r="64" spans="1:6" x14ac:dyDescent="0.25">
      <c r="A64" s="2">
        <v>842583042646</v>
      </c>
      <c r="B64">
        <v>4</v>
      </c>
      <c r="C64">
        <v>2</v>
      </c>
      <c r="D64" t="str">
        <f>VLOOKUP(A64,UPCSource!$A$2:$D$430,4,FALSE)</f>
        <v>99673</v>
      </c>
      <c r="E64" t="str">
        <f>VLOOKUP(A64,UPCSource!$A$2:$D$430,3,FALSE)</f>
        <v>Construction Set - 70+ Pieces</v>
      </c>
      <c r="F64" t="str">
        <f>VLOOKUP(A64,UPCSource!$A$2:$D$430,2,FALSE)</f>
        <v>Toysmith</v>
      </c>
    </row>
    <row r="65" spans="1:6" x14ac:dyDescent="0.25">
      <c r="A65" s="2">
        <v>631291971320</v>
      </c>
      <c r="B65">
        <v>4</v>
      </c>
      <c r="C65">
        <v>2</v>
      </c>
      <c r="D65" t="str">
        <f>VLOOKUP(A65,UPCSource!$A$2:$D$430,4,FALSE)</f>
        <v/>
      </c>
      <c r="E65" t="str">
        <f>VLOOKUP(A65,UPCSource!$A$2:$D$430,3,FALSE)</f>
        <v/>
      </c>
      <c r="F65" t="str">
        <f>VLOOKUP(A65,UPCSource!$A$2:$D$430,2,FALSE)</f>
        <v/>
      </c>
    </row>
    <row r="66" spans="1:6" x14ac:dyDescent="0.25">
      <c r="A66" s="2">
        <v>673419302050</v>
      </c>
      <c r="B66">
        <v>1</v>
      </c>
      <c r="C66">
        <v>2</v>
      </c>
      <c r="D66" t="str">
        <f>VLOOKUP(A66,UPCSource!$A$2:$D$430,4,FALSE)</f>
        <v>1004</v>
      </c>
      <c r="E66" t="str">
        <f>VLOOKUP(A66,UPCSource!$A$2:$D$430,3,FALSE)</f>
        <v>Lego Classic Windows of Creativity 11004 Building Kit with Toy Doors for Creativ</v>
      </c>
      <c r="F66" t="str">
        <f>VLOOKUP(A66,UPCSource!$A$2:$D$430,2,FALSE)</f>
        <v>LEGO</v>
      </c>
    </row>
    <row r="67" spans="1:6" x14ac:dyDescent="0.25">
      <c r="A67" s="2">
        <v>673419282895</v>
      </c>
      <c r="B67">
        <v>3</v>
      </c>
      <c r="C67">
        <v>2</v>
      </c>
      <c r="D67" t="str">
        <f>VLOOKUP(A67,UPCSource!$A$2:$D$430,4,FALSE)</f>
        <v/>
      </c>
      <c r="E67" t="str">
        <f>VLOOKUP(A67,UPCSource!$A$2:$D$430,3,FALSE)</f>
        <v/>
      </c>
      <c r="F67" t="str">
        <f>VLOOKUP(A67,UPCSource!$A$2:$D$430,2,FALSE)</f>
        <v/>
      </c>
    </row>
    <row r="68" spans="1:6" x14ac:dyDescent="0.25">
      <c r="A68" s="2">
        <v>673419282901</v>
      </c>
      <c r="B68">
        <v>11</v>
      </c>
      <c r="C68">
        <v>2</v>
      </c>
      <c r="D68" t="str">
        <f>VLOOKUP(A68,UPCSource!$A$2:$D$430,4,FALSE)</f>
        <v>213583</v>
      </c>
      <c r="E68" t="str">
        <f>VLOOKUP(A68,UPCSource!$A$2:$D$430,3,FALSE)</f>
        <v>LEGO 10712 Classic Bricks and Gears</v>
      </c>
      <c r="F68" t="str">
        <f>VLOOKUP(A68,UPCSource!$A$2:$D$430,2,FALSE)</f>
        <v>LEGO</v>
      </c>
    </row>
    <row r="69" spans="1:6" x14ac:dyDescent="0.25">
      <c r="A69" s="2">
        <v>673419232906</v>
      </c>
      <c r="B69">
        <v>5</v>
      </c>
      <c r="C69">
        <v>2</v>
      </c>
      <c r="D69" t="str">
        <f>VLOOKUP(A69,UPCSource!$A$2:$D$430,4,FALSE)</f>
        <v>73419232906</v>
      </c>
      <c r="E69" t="str">
        <f>VLOOKUP(A69,UPCSource!$A$2:$D$430,3,FALSE)</f>
        <v>Lego Classic - Creative Supplement (10693)</v>
      </c>
      <c r="F69" t="str">
        <f>VLOOKUP(A69,UPCSource!$A$2:$D$430,2,FALSE)</f>
        <v>LEGOR</v>
      </c>
    </row>
    <row r="70" spans="1:6" x14ac:dyDescent="0.25">
      <c r="A70" s="2">
        <v>673419232913</v>
      </c>
      <c r="B70">
        <v>3</v>
      </c>
      <c r="C70">
        <v>2</v>
      </c>
      <c r="D70" t="str">
        <f>VLOOKUP(A70,UPCSource!$A$2:$D$430,4,FALSE)</f>
        <v/>
      </c>
      <c r="E70" t="str">
        <f>VLOOKUP(A70,UPCSource!$A$2:$D$430,3,FALSE)</f>
        <v/>
      </c>
      <c r="F70" t="str">
        <f>VLOOKUP(A70,UPCSource!$A$2:$D$430,2,FALSE)</f>
        <v/>
      </c>
    </row>
    <row r="71" spans="1:6" x14ac:dyDescent="0.25">
      <c r="A71" s="2">
        <v>673419292528</v>
      </c>
      <c r="B71">
        <v>3</v>
      </c>
      <c r="C71">
        <v>2</v>
      </c>
      <c r="D71" t="str">
        <f>VLOOKUP(A71,UPCSource!$A$2:$D$430,4,FALSE)</f>
        <v>73419292528</v>
      </c>
      <c r="E71" t="str">
        <f>VLOOKUP(A71,UPCSource!$A$2:$D$430,3,FALSE)</f>
        <v>Lego Brand Campaign Products - World Fun (10403)</v>
      </c>
      <c r="F71" t="str">
        <f>VLOOKUP(A71,UPCSource!$A$2:$D$430,2,FALSE)</f>
        <v>LEGO</v>
      </c>
    </row>
    <row r="72" spans="1:6" x14ac:dyDescent="0.25">
      <c r="A72" s="2">
        <v>673419292535</v>
      </c>
      <c r="B72">
        <v>2</v>
      </c>
      <c r="C72">
        <v>2</v>
      </c>
      <c r="D72" t="str">
        <f>VLOOKUP(A72,UPCSource!$A$2:$D$430,4,FALSE)</f>
        <v/>
      </c>
      <c r="E72" t="str">
        <f>VLOOKUP(A72,UPCSource!$A$2:$D$430,3,FALSE)</f>
        <v/>
      </c>
      <c r="F72" t="str">
        <f>VLOOKUP(A72,UPCSource!$A$2:$D$430,2,FALSE)</f>
        <v/>
      </c>
    </row>
    <row r="73" spans="1:6" x14ac:dyDescent="0.25">
      <c r="A73" s="2">
        <v>673419232890</v>
      </c>
      <c r="B73">
        <v>4</v>
      </c>
      <c r="C73">
        <v>2</v>
      </c>
      <c r="D73" t="str">
        <f>VLOOKUP(A73,UPCSource!$A$2:$D$430,4,FALSE)</f>
        <v>73419232890</v>
      </c>
      <c r="E73" t="str">
        <f>VLOOKUP(A73,UPCSource!$A$2:$D$430,3,FALSE)</f>
        <v>LEGO Classic Creative Bricks</v>
      </c>
      <c r="F73" t="str">
        <f>VLOOKUP(A73,UPCSource!$A$2:$D$430,2,FALSE)</f>
        <v>LEGOR</v>
      </c>
    </row>
    <row r="74" spans="1:6" x14ac:dyDescent="0.25">
      <c r="A74" s="2">
        <v>673419233606</v>
      </c>
      <c r="B74">
        <v>1</v>
      </c>
      <c r="C74">
        <v>2</v>
      </c>
      <c r="D74" t="str">
        <f>VLOOKUP(A74,UPCSource!$A$2:$D$430,4,FALSE)</f>
        <v/>
      </c>
      <c r="E74" t="str">
        <f>VLOOKUP(A74,UPCSource!$A$2:$D$430,3,FALSE)</f>
        <v/>
      </c>
      <c r="F74" t="str">
        <f>VLOOKUP(A74,UPCSource!$A$2:$D$430,2,FALSE)</f>
        <v/>
      </c>
    </row>
    <row r="75" spans="1:6" x14ac:dyDescent="0.25">
      <c r="A75" s="2">
        <v>673419292542</v>
      </c>
      <c r="B75">
        <v>1</v>
      </c>
      <c r="C75">
        <v>2</v>
      </c>
      <c r="D75" t="str">
        <f>VLOOKUP(A75,UPCSource!$A$2:$D$430,4,FALSE)</f>
        <v>225353</v>
      </c>
      <c r="E75" t="str">
        <f>VLOOKUP(A75,UPCSource!$A$2:$D$430,3,FALSE)</f>
        <v>Mission to Mars - Classic - Building Set by Lego (10405)</v>
      </c>
      <c r="F75" t="str">
        <f>VLOOKUP(A75,UPCSource!$A$2:$D$430,2,FALSE)</f>
        <v>LEGO</v>
      </c>
    </row>
    <row r="76" spans="1:6" x14ac:dyDescent="0.25">
      <c r="A76" s="2">
        <v>65541808010</v>
      </c>
      <c r="B76">
        <v>2</v>
      </c>
      <c r="C76">
        <v>2</v>
      </c>
      <c r="D76" t="str">
        <f>VLOOKUP(A76,UPCSource!$A$2:$D$430,4,FALSE)</f>
        <v/>
      </c>
      <c r="E76" t="str">
        <f>VLOOKUP(A76,UPCSource!$A$2:$D$430,3,FALSE)</f>
        <v/>
      </c>
      <c r="F76" t="str">
        <f>VLOOKUP(A76,UPCSource!$A$2:$D$430,2,FALSE)</f>
        <v/>
      </c>
    </row>
    <row r="77" spans="1:6" x14ac:dyDescent="0.25">
      <c r="A77" s="2">
        <v>887961660449</v>
      </c>
      <c r="B77">
        <v>2</v>
      </c>
      <c r="C77">
        <v>2</v>
      </c>
      <c r="D77" t="str">
        <f>VLOOKUP(A77,UPCSource!$A$2:$D$430,4,FALSE)</f>
        <v>VJ82</v>
      </c>
      <c r="E77" t="str">
        <f>VLOOKUP(A77,UPCSource!$A$2:$D$430,3,FALSE)</f>
        <v>Mega Bloks Thomas Ulfstead Castle</v>
      </c>
      <c r="F77" t="str">
        <f>VLOOKUP(A77,UPCSource!$A$2:$D$430,2,FALSE)</f>
        <v>Mega Bloks</v>
      </c>
    </row>
    <row r="78" spans="1:6" x14ac:dyDescent="0.25">
      <c r="A78" s="2">
        <v>887961568356</v>
      </c>
      <c r="B78">
        <v>1</v>
      </c>
      <c r="C78">
        <v>2</v>
      </c>
      <c r="D78" t="str">
        <f>VLOOKUP(A78,UPCSource!$A$2:$D$430,4,FALSE)</f>
        <v/>
      </c>
      <c r="E78" t="str">
        <f>VLOOKUP(A78,UPCSource!$A$2:$D$430,3,FALSE)</f>
        <v/>
      </c>
      <c r="F78" t="str">
        <f>VLOOKUP(A78,UPCSource!$A$2:$D$430,2,FALSE)</f>
        <v/>
      </c>
    </row>
    <row r="79" spans="1:6" x14ac:dyDescent="0.25">
      <c r="A79" s="2">
        <v>65541083288</v>
      </c>
      <c r="B79">
        <v>1</v>
      </c>
      <c r="C79">
        <v>2</v>
      </c>
      <c r="D79" t="str">
        <f>VLOOKUP(A79,UPCSource!$A$2:$D$430,4,FALSE)</f>
        <v>65541083288</v>
      </c>
      <c r="E79" t="str">
        <f>VLOOKUP(A79,UPCSource!$A$2:$D$430,3,FALSE)</f>
        <v>Mega Bloks 80 Pcs Bpa Free First Builders Big Building Bag Blocks Figure Pnk</v>
      </c>
      <c r="F79" t="str">
        <f>VLOOKUP(A79,UPCSource!$A$2:$D$430,2,FALSE)</f>
        <v>Mega Brands America Inc. - Megabloks - Montreal</v>
      </c>
    </row>
    <row r="80" spans="1:6" x14ac:dyDescent="0.25">
      <c r="A80" s="2">
        <v>65541083271</v>
      </c>
      <c r="B80">
        <v>3</v>
      </c>
      <c r="C80">
        <v>2</v>
      </c>
      <c r="D80" t="str">
        <f>VLOOKUP(A80,UPCSource!$A$2:$D$430,4,FALSE)</f>
        <v/>
      </c>
      <c r="E80" t="str">
        <f>VLOOKUP(A80,UPCSource!$A$2:$D$430,3,FALSE)</f>
        <v/>
      </c>
      <c r="F80" t="str">
        <f>VLOOKUP(A80,UPCSource!$A$2:$D$430,2,FALSE)</f>
        <v/>
      </c>
    </row>
    <row r="81" spans="1:6" x14ac:dyDescent="0.25">
      <c r="A81" s="2">
        <v>673419124492</v>
      </c>
      <c r="B81">
        <v>1</v>
      </c>
      <c r="C81">
        <v>2</v>
      </c>
      <c r="D81" t="str">
        <f>VLOOKUP(A81,UPCSource!$A$2:$D$430,4,FALSE)</f>
        <v>561604</v>
      </c>
      <c r="E81" t="str">
        <f>VLOOKUP(A81,UPCSource!$A$2:$D$430,3,FALSE)</f>
        <v>LEGO DUPLOÂ® LEGOVille Animal Care 5632</v>
      </c>
      <c r="F81" t="str">
        <f>VLOOKUP(A81,UPCSource!$A$2:$D$430,2,FALSE)</f>
        <v>LEGO</v>
      </c>
    </row>
    <row r="82" spans="1:6" x14ac:dyDescent="0.25">
      <c r="A82" s="2">
        <v>673419301800</v>
      </c>
      <c r="B82">
        <v>5</v>
      </c>
      <c r="C82">
        <v>2</v>
      </c>
      <c r="D82" t="str">
        <f>VLOOKUP(A82,UPCSource!$A$2:$D$430,4,FALSE)</f>
        <v/>
      </c>
      <c r="E82" t="str">
        <f>VLOOKUP(A82,UPCSource!$A$2:$D$430,3,FALSE)</f>
        <v/>
      </c>
      <c r="F82" t="str">
        <f>VLOOKUP(A82,UPCSource!$A$2:$D$430,2,FALSE)</f>
        <v/>
      </c>
    </row>
    <row r="83" spans="1:6" x14ac:dyDescent="0.25">
      <c r="A83" s="2">
        <v>673419284004</v>
      </c>
      <c r="B83">
        <v>1</v>
      </c>
      <c r="C83">
        <v>2</v>
      </c>
      <c r="D83" t="str">
        <f>VLOOKUP(A83,UPCSource!$A$2:$D$430,4,FALSE)</f>
        <v>0872</v>
      </c>
      <c r="E83" t="str">
        <f>VLOOKUP(A83,UPCSource!$A$2:$D$430,3,FALSE)</f>
        <v>Lego Duplo Train Bridge And Tracks 10872 Building Blocks (26 Piece)</v>
      </c>
      <c r="F83" t="str">
        <f>VLOOKUP(A83,UPCSource!$A$2:$D$430,2,FALSE)</f>
        <v>LEGO</v>
      </c>
    </row>
    <row r="84" spans="1:6" x14ac:dyDescent="0.25">
      <c r="A84" s="2">
        <v>673419301916</v>
      </c>
      <c r="B84">
        <v>4</v>
      </c>
      <c r="C84">
        <v>2</v>
      </c>
      <c r="D84" t="str">
        <f>VLOOKUP(A84,UPCSource!$A$2:$D$430,4,FALSE)</f>
        <v/>
      </c>
      <c r="E84" t="str">
        <f>VLOOKUP(A84,UPCSource!$A$2:$D$430,3,FALSE)</f>
        <v/>
      </c>
      <c r="F84" t="str">
        <f>VLOOKUP(A84,UPCSource!$A$2:$D$430,2,FALSE)</f>
        <v/>
      </c>
    </row>
    <row r="85" spans="1:6" x14ac:dyDescent="0.25">
      <c r="A85" s="2">
        <v>859422006240</v>
      </c>
      <c r="B85">
        <v>1</v>
      </c>
      <c r="C85">
        <v>2</v>
      </c>
      <c r="D85" t="str">
        <f>VLOOKUP(A85,UPCSource!$A$2:$D$430,4,FALSE)</f>
        <v>085942200624</v>
      </c>
      <c r="E85" t="str">
        <f>VLOOKUP(A85,UPCSource!$A$2:$D$430,3,FALSE)</f>
        <v>BanBao Safari Jeep with Cage Playset</v>
      </c>
      <c r="F85" t="str">
        <f>VLOOKUP(A85,UPCSource!$A$2:$D$430,2,FALSE)</f>
        <v>BanBao</v>
      </c>
    </row>
    <row r="86" spans="1:6" x14ac:dyDescent="0.25">
      <c r="A86" s="2">
        <v>673419265461</v>
      </c>
      <c r="B86">
        <v>3</v>
      </c>
      <c r="C86">
        <v>2</v>
      </c>
      <c r="D86" t="str">
        <f>VLOOKUP(A86,UPCSource!$A$2:$D$430,4,FALSE)</f>
        <v/>
      </c>
      <c r="E86" t="str">
        <f>VLOOKUP(A86,UPCSource!$A$2:$D$430,3,FALSE)</f>
        <v/>
      </c>
      <c r="F86" t="str">
        <f>VLOOKUP(A86,UPCSource!$A$2:$D$430,2,FALSE)</f>
        <v/>
      </c>
    </row>
    <row r="87" spans="1:6" x14ac:dyDescent="0.25">
      <c r="A87" s="2">
        <v>673419265454</v>
      </c>
      <c r="B87">
        <v>4</v>
      </c>
      <c r="C87">
        <v>2</v>
      </c>
      <c r="D87" t="str">
        <f>VLOOKUP(A87,UPCSource!$A$2:$D$430,4,FALSE)</f>
        <v>73419265454</v>
      </c>
      <c r="E87" t="str">
        <f>VLOOKUP(A87,UPCSource!$A$2:$D$430,3,FALSE)</f>
        <v>Lego Duplo My First - My First Cakes (10850)</v>
      </c>
      <c r="F87" t="str">
        <f>VLOOKUP(A87,UPCSource!$A$2:$D$430,2,FALSE)</f>
        <v>LEGO</v>
      </c>
    </row>
    <row r="88" spans="1:6" x14ac:dyDescent="0.25">
      <c r="A88" s="2">
        <v>673419250207</v>
      </c>
      <c r="B88">
        <v>1</v>
      </c>
      <c r="C88">
        <v>2</v>
      </c>
      <c r="D88" t="str">
        <f>VLOOKUP(A88,UPCSource!$A$2:$D$430,4,FALSE)</f>
        <v/>
      </c>
      <c r="E88" t="str">
        <f>VLOOKUP(A88,UPCSource!$A$2:$D$430,3,FALSE)</f>
        <v/>
      </c>
      <c r="F88" t="str">
        <f>VLOOKUP(A88,UPCSource!$A$2:$D$430,2,FALSE)</f>
        <v/>
      </c>
    </row>
    <row r="89" spans="1:6" x14ac:dyDescent="0.25">
      <c r="A89" s="2">
        <v>673419282611</v>
      </c>
      <c r="B89">
        <v>1</v>
      </c>
      <c r="C89">
        <v>2</v>
      </c>
      <c r="D89" t="str">
        <f>VLOOKUP(A89,UPCSource!$A$2:$D$430,4,FALSE)</f>
        <v>067341928261</v>
      </c>
      <c r="E89" t="str">
        <f>VLOOKUP(A89,UPCSource!$A$2:$D$430,3,FALSE)</f>
        <v>LEGO Duplo My First Animal Brick Box Set 10863, Multicolor</v>
      </c>
      <c r="F89" t="str">
        <f>VLOOKUP(A89,UPCSource!$A$2:$D$430,2,FALSE)</f>
        <v>LEGO</v>
      </c>
    </row>
    <row r="90" spans="1:6" x14ac:dyDescent="0.25">
      <c r="A90" s="2">
        <v>673419274166</v>
      </c>
      <c r="B90">
        <v>8</v>
      </c>
      <c r="C90">
        <v>2</v>
      </c>
      <c r="D90" t="str">
        <f>VLOOKUP(A90,UPCSource!$A$2:$D$430,4,FALSE)</f>
        <v/>
      </c>
      <c r="E90" t="str">
        <f>VLOOKUP(A90,UPCSource!$A$2:$D$430,3,FALSE)</f>
        <v/>
      </c>
      <c r="F90" t="str">
        <f>VLOOKUP(A90,UPCSource!$A$2:$D$430,2,FALSE)</f>
        <v/>
      </c>
    </row>
    <row r="91" spans="1:6" x14ac:dyDescent="0.25">
      <c r="A91" s="2">
        <v>8005125148820</v>
      </c>
      <c r="B91">
        <v>5</v>
      </c>
      <c r="C91">
        <v>2</v>
      </c>
      <c r="D91" t="str">
        <f>VLOOKUP(A91,UPCSource!$A$2:$D$430,4,FALSE)</f>
        <v>4882</v>
      </c>
      <c r="E91" t="str">
        <f>VLOOKUP(A91,UPCSource!$A$2:$D$430,3,FALSE)</f>
        <v>Clemmy Plus Box (30 Pieces)</v>
      </c>
      <c r="F91" t="str">
        <f>VLOOKUP(A91,UPCSource!$A$2:$D$430,2,FALSE)</f>
        <v>Clemmy Plus (18months+)</v>
      </c>
    </row>
    <row r="92" spans="1:6" x14ac:dyDescent="0.25">
      <c r="A92" s="2">
        <v>673419301978</v>
      </c>
      <c r="B92">
        <v>10</v>
      </c>
      <c r="C92">
        <v>2</v>
      </c>
      <c r="D92" t="str">
        <f>VLOOKUP(A92,UPCSource!$A$2:$D$430,4,FALSE)</f>
        <v/>
      </c>
      <c r="E92" t="str">
        <f>VLOOKUP(A92,UPCSource!$A$2:$D$430,3,FALSE)</f>
        <v/>
      </c>
      <c r="F92" t="str">
        <f>VLOOKUP(A92,UPCSource!$A$2:$D$430,2,FALSE)</f>
        <v/>
      </c>
    </row>
    <row r="93" spans="1:6" x14ac:dyDescent="0.25">
      <c r="A93" s="2">
        <v>673419311885</v>
      </c>
      <c r="B93">
        <v>2</v>
      </c>
      <c r="C93">
        <v>2</v>
      </c>
      <c r="D93" t="str">
        <f>VLOOKUP(A93,UPCSource!$A$2:$D$430,4,FALSE)</f>
        <v>0771</v>
      </c>
      <c r="E93" t="str">
        <f>VLOOKUP(A93,UPCSource!$A$2:$D$430,3,FALSE)</f>
        <v>Carnival Thrill Coaster</v>
      </c>
      <c r="F93" t="str">
        <f>VLOOKUP(A93,UPCSource!$A$2:$D$430,2,FALSE)</f>
        <v>LEGO</v>
      </c>
    </row>
    <row r="94" spans="1:6" x14ac:dyDescent="0.25">
      <c r="A94" s="2">
        <v>673419301985</v>
      </c>
      <c r="B94">
        <v>3</v>
      </c>
      <c r="C94">
        <v>2</v>
      </c>
      <c r="D94" t="str">
        <f>VLOOKUP(A94,UPCSource!$A$2:$D$430,4,FALSE)</f>
        <v/>
      </c>
      <c r="E94" t="str">
        <f>VLOOKUP(A94,UPCSource!$A$2:$D$430,3,FALSE)</f>
        <v/>
      </c>
      <c r="F94" t="str">
        <f>VLOOKUP(A94,UPCSource!$A$2:$D$430,2,FALSE)</f>
        <v/>
      </c>
    </row>
    <row r="95" spans="1:6" x14ac:dyDescent="0.25">
      <c r="A95" s="2">
        <v>673419302005</v>
      </c>
      <c r="B95">
        <v>1</v>
      </c>
      <c r="C95">
        <v>2</v>
      </c>
      <c r="D95" t="str">
        <f>VLOOKUP(A95,UPCSource!$A$2:$D$430,4,FALSE)</f>
        <v>0769</v>
      </c>
      <c r="E95" t="str">
        <f>VLOOKUP(A95,UPCSource!$A$2:$D$430,3,FALSE)</f>
        <v>Toy Story 4 RV Vacation</v>
      </c>
      <c r="F95" t="str">
        <f>VLOOKUP(A95,UPCSource!$A$2:$D$430,2,FALSE)</f>
        <v>LEGO</v>
      </c>
    </row>
    <row r="96" spans="1:6" x14ac:dyDescent="0.25">
      <c r="A96" s="2">
        <v>673419302012</v>
      </c>
      <c r="B96">
        <v>7</v>
      </c>
      <c r="C96">
        <v>2</v>
      </c>
      <c r="D96" t="str">
        <f>VLOOKUP(A96,UPCSource!$A$2:$D$430,4,FALSE)</f>
        <v/>
      </c>
      <c r="E96" t="str">
        <f>VLOOKUP(A96,UPCSource!$A$2:$D$430,3,FALSE)</f>
        <v/>
      </c>
      <c r="F96" t="str">
        <f>VLOOKUP(A96,UPCSource!$A$2:$D$430,2,FALSE)</f>
        <v/>
      </c>
    </row>
    <row r="97" spans="1:6" x14ac:dyDescent="0.25">
      <c r="A97" s="2">
        <v>673419279888</v>
      </c>
      <c r="B97">
        <v>1</v>
      </c>
      <c r="C97">
        <v>2</v>
      </c>
      <c r="D97" t="str">
        <f>VLOOKUP(A97,UPCSource!$A$2:$D$430,4,FALSE)</f>
        <v>210212</v>
      </c>
      <c r="E97" t="str">
        <f>VLOOKUP(A97,UPCSource!$A$2:$D$430,3,FALSE)</f>
        <v>LEGO 10750 Juniors Road Repair Truck</v>
      </c>
      <c r="F97" t="str">
        <f>VLOOKUP(A97,UPCSource!$A$2:$D$430,2,FALSE)</f>
        <v>LEGO</v>
      </c>
    </row>
    <row r="98" spans="1:6" x14ac:dyDescent="0.25">
      <c r="A98" s="2">
        <v>673419266710</v>
      </c>
      <c r="B98">
        <v>1</v>
      </c>
      <c r="C98">
        <v>2</v>
      </c>
      <c r="D98" t="str">
        <f>VLOOKUP(A98,UPCSource!$A$2:$D$430,4,FALSE)</f>
        <v>9217262</v>
      </c>
      <c r="E98" t="str">
        <f>VLOOKUP(A98,UPCSource!$A$2:$D$430,3,FALSE)</f>
        <v>LEGO Juniors 10732 Guido and Luigi's Pit Stop</v>
      </c>
      <c r="F98" t="str">
        <f>VLOOKUP(A98,UPCSource!$A$2:$D$430,2,FALSE)</f>
        <v>LEGO</v>
      </c>
    </row>
    <row r="99" spans="1:6" x14ac:dyDescent="0.25">
      <c r="A99" s="2">
        <v>673419266703</v>
      </c>
      <c r="B99">
        <v>7</v>
      </c>
      <c r="C99">
        <v>2</v>
      </c>
      <c r="D99" t="str">
        <f>VLOOKUP(A99,UPCSource!$A$2:$D$430,4,FALSE)</f>
        <v/>
      </c>
      <c r="E99" t="str">
        <f>VLOOKUP(A99,UPCSource!$A$2:$D$430,3,FALSE)</f>
        <v/>
      </c>
      <c r="F99" t="str">
        <f>VLOOKUP(A99,UPCSource!$A$2:$D$430,2,FALSE)</f>
        <v/>
      </c>
    </row>
    <row r="100" spans="1:6" x14ac:dyDescent="0.25">
      <c r="A100" s="2">
        <v>673419266802</v>
      </c>
      <c r="B100">
        <v>7</v>
      </c>
      <c r="C100">
        <v>2</v>
      </c>
      <c r="D100" t="str">
        <f>VLOOKUP(A100,UPCSource!$A$2:$D$430,4,FALSE)</f>
        <v>9217264</v>
      </c>
      <c r="E100" t="str">
        <f>VLOOKUP(A100,UPCSource!$A$2:$D$430,3,FALSE)</f>
        <v>LEGO(R) Juniors Willy's Butte Speed Training</v>
      </c>
      <c r="F100" t="str">
        <f>VLOOKUP(A100,UPCSource!$A$2:$D$430,2,FALSE)</f>
        <v>LEGOR</v>
      </c>
    </row>
    <row r="101" spans="1:6" x14ac:dyDescent="0.25">
      <c r="A101" s="2">
        <v>673419281331</v>
      </c>
      <c r="B101">
        <v>3</v>
      </c>
      <c r="C101">
        <v>2</v>
      </c>
      <c r="D101" t="str">
        <f>VLOOKUP(A101,UPCSource!$A$2:$D$430,4,FALSE)</f>
        <v/>
      </c>
      <c r="E101" t="str">
        <f>VLOOKUP(A101,UPCSource!$A$2:$D$430,3,FALSE)</f>
        <v/>
      </c>
      <c r="F101" t="str">
        <f>VLOOKUP(A101,UPCSource!$A$2:$D$430,2,FALSE)</f>
        <v/>
      </c>
    </row>
    <row r="102" spans="1:6" x14ac:dyDescent="0.25">
      <c r="A102" s="2">
        <v>673419283137</v>
      </c>
      <c r="B102">
        <v>2</v>
      </c>
      <c r="C102">
        <v>2</v>
      </c>
      <c r="D102" t="str">
        <f>VLOOKUP(A102,UPCSource!$A$2:$D$430,4,FALSE)</f>
        <v>067341928313</v>
      </c>
      <c r="E102" t="str">
        <f>VLOOKUP(A102,UPCSource!$A$2:$D$430,3,FALSE)</f>
        <v>Lego Disney Princess Cinderella's Dream Castle 41154</v>
      </c>
      <c r="F102" t="str">
        <f>VLOOKUP(A102,UPCSource!$A$2:$D$430,2,FALSE)</f>
        <v>LEGO</v>
      </c>
    </row>
    <row r="103" spans="1:6" x14ac:dyDescent="0.25">
      <c r="A103" s="2">
        <v>673419283120</v>
      </c>
      <c r="B103">
        <v>1</v>
      </c>
      <c r="C103">
        <v>2</v>
      </c>
      <c r="D103" t="str">
        <f>VLOOKUP(A103,UPCSource!$A$2:$D$430,4,FALSE)</f>
        <v/>
      </c>
      <c r="E103" t="str">
        <f>VLOOKUP(A103,UPCSource!$A$2:$D$430,3,FALSE)</f>
        <v/>
      </c>
      <c r="F103" t="str">
        <f>VLOOKUP(A103,UPCSource!$A$2:$D$430,2,FALSE)</f>
        <v/>
      </c>
    </row>
    <row r="104" spans="1:6" x14ac:dyDescent="0.25">
      <c r="A104" s="2">
        <v>673419302876</v>
      </c>
      <c r="B104">
        <v>2</v>
      </c>
      <c r="C104">
        <v>2</v>
      </c>
      <c r="D104" t="str">
        <f>VLOOKUP(A104,UPCSource!$A$2:$D$430,4,FALSE)</f>
        <v>251057</v>
      </c>
      <c r="E104" t="str">
        <f>VLOOKUP(A104,UPCSource!$A$2:$D$430,3,FALSE)</f>
        <v>Lego Frozen 2 Arendelle Castle Village 41167 - In Stock</v>
      </c>
      <c r="F104" t="str">
        <f>VLOOKUP(A104,UPCSource!$A$2:$D$430,2,FALSE)</f>
        <v>LEGO</v>
      </c>
    </row>
    <row r="105" spans="1:6" x14ac:dyDescent="0.25">
      <c r="A105" s="2">
        <v>673419301633</v>
      </c>
      <c r="B105">
        <v>4</v>
      </c>
      <c r="C105">
        <v>2</v>
      </c>
      <c r="D105" t="str">
        <f>VLOOKUP(A105,UPCSource!$A$2:$D$430,4,FALSE)</f>
        <v/>
      </c>
      <c r="E105" t="str">
        <f>VLOOKUP(A105,UPCSource!$A$2:$D$430,3,FALSE)</f>
        <v/>
      </c>
      <c r="F105" t="str">
        <f>VLOOKUP(A105,UPCSource!$A$2:$D$430,2,FALSE)</f>
        <v/>
      </c>
    </row>
    <row r="106" spans="1:6" x14ac:dyDescent="0.25">
      <c r="A106" s="2">
        <v>673419301619</v>
      </c>
      <c r="B106">
        <v>4</v>
      </c>
      <c r="C106">
        <v>2</v>
      </c>
      <c r="D106" t="str">
        <f>VLOOKUP(A106,UPCSource!$A$2:$D$430,4,FALSE)</f>
        <v>250995</v>
      </c>
      <c r="E106" t="str">
        <f>VLOOKUP(A106,UPCSource!$A$2:$D$430,3,FALSE)</f>
        <v>LEGO 41161 Disney Princess Aladdin &amp; Jasmine's Palace</v>
      </c>
      <c r="F106" t="str">
        <f>VLOOKUP(A106,UPCSource!$A$2:$D$430,2,FALSE)</f>
        <v>LEGO</v>
      </c>
    </row>
    <row r="107" spans="1:6" x14ac:dyDescent="0.25">
      <c r="A107" s="2">
        <v>673419301602</v>
      </c>
      <c r="B107">
        <v>4</v>
      </c>
      <c r="C107">
        <v>2</v>
      </c>
      <c r="D107" t="str">
        <f>VLOOKUP(A107,UPCSource!$A$2:$D$430,4,FALSE)</f>
        <v/>
      </c>
      <c r="E107" t="str">
        <f>VLOOKUP(A107,UPCSource!$A$2:$D$430,3,FALSE)</f>
        <v/>
      </c>
      <c r="F107" t="str">
        <f>VLOOKUP(A107,UPCSource!$A$2:$D$430,2,FALSE)</f>
        <v/>
      </c>
    </row>
    <row r="108" spans="1:6" x14ac:dyDescent="0.25">
      <c r="A108" s="2">
        <v>673419301626</v>
      </c>
      <c r="B108">
        <v>1</v>
      </c>
      <c r="C108">
        <v>2</v>
      </c>
      <c r="D108" t="str">
        <f>VLOOKUP(A108,UPCSource!$A$2:$D$430,4,FALSE)</f>
        <v>250997</v>
      </c>
      <c r="E108" t="str">
        <f>VLOOKUP(A108,UPCSource!$A$2:$D$430,3,FALSE)</f>
        <v>LEGO 41162 Disney Princess Ariel/Aurora/Tiana Celebration</v>
      </c>
      <c r="F108" t="str">
        <f>VLOOKUP(A108,UPCSource!$A$2:$D$430,2,FALSE)</f>
        <v>LEGO</v>
      </c>
    </row>
    <row r="109" spans="1:6" x14ac:dyDescent="0.25">
      <c r="A109" s="2">
        <v>673419267380</v>
      </c>
      <c r="B109">
        <v>3</v>
      </c>
      <c r="C109">
        <v>2</v>
      </c>
      <c r="D109" t="str">
        <f>VLOOKUP(A109,UPCSource!$A$2:$D$430,4,FALSE)</f>
        <v/>
      </c>
      <c r="E109" t="str">
        <f>VLOOKUP(A109,UPCSource!$A$2:$D$430,3,FALSE)</f>
        <v/>
      </c>
      <c r="F109" t="str">
        <f>VLOOKUP(A109,UPCSource!$A$2:$D$430,2,FALSE)</f>
        <v/>
      </c>
    </row>
    <row r="110" spans="1:6" x14ac:dyDescent="0.25">
      <c r="A110" s="2">
        <v>673419267397</v>
      </c>
      <c r="B110">
        <v>2</v>
      </c>
      <c r="C110">
        <v>2</v>
      </c>
      <c r="D110" t="str">
        <f>VLOOKUP(A110,UPCSource!$A$2:$D$430,4,FALSE)</f>
        <v>0707</v>
      </c>
      <c r="E110" t="str">
        <f>VLOOKUP(A110,UPCSource!$A$2:$D$430,3,FALSE)</f>
        <v>LEGO Classic Red Creativity Box 10707</v>
      </c>
      <c r="F110" t="str">
        <f>VLOOKUP(A110,UPCSource!$A$2:$D$430,2,FALSE)</f>
        <v>LEGO</v>
      </c>
    </row>
    <row r="111" spans="1:6" x14ac:dyDescent="0.25">
      <c r="A111" s="2">
        <v>673419302357</v>
      </c>
      <c r="B111">
        <v>5</v>
      </c>
      <c r="C111">
        <v>2</v>
      </c>
      <c r="D111" t="str">
        <f>VLOOKUP(A111,UPCSource!$A$2:$D$430,4,FALSE)</f>
        <v/>
      </c>
      <c r="E111" t="str">
        <f>VLOOKUP(A111,UPCSource!$A$2:$D$430,3,FALSE)</f>
        <v/>
      </c>
      <c r="F111" t="str">
        <f>VLOOKUP(A111,UPCSource!$A$2:$D$430,2,FALSE)</f>
        <v/>
      </c>
    </row>
    <row r="112" spans="1:6" x14ac:dyDescent="0.25">
      <c r="A112" s="2">
        <v>673419283168</v>
      </c>
      <c r="B112">
        <v>2</v>
      </c>
      <c r="C112">
        <v>2</v>
      </c>
      <c r="D112" t="str">
        <f>VLOOKUP(A112,UPCSource!$A$2:$D$430,4,FALSE)</f>
        <v>1157</v>
      </c>
      <c r="E112" t="str">
        <f>VLOOKUP(A112,UPCSource!$A$2:$D$430,3,FALSE)</f>
        <v>Disney Lego Rapunzel Traveling Caravan 41157 Tangled Girl Toy Sealed</v>
      </c>
      <c r="F112" t="str">
        <f>VLOOKUP(A112,UPCSource!$A$2:$D$430,2,FALSE)</f>
        <v>LEGO</v>
      </c>
    </row>
    <row r="113" spans="1:6" x14ac:dyDescent="0.25">
      <c r="A113" s="2">
        <v>673419209090</v>
      </c>
      <c r="B113">
        <v>1</v>
      </c>
      <c r="C113">
        <v>2</v>
      </c>
      <c r="D113" t="str">
        <f>VLOOKUP(A113,UPCSource!$A$2:$D$430,4,FALSE)</f>
        <v/>
      </c>
      <c r="E113" t="str">
        <f>VLOOKUP(A113,UPCSource!$A$2:$D$430,3,FALSE)</f>
        <v/>
      </c>
      <c r="F113" t="str">
        <f>VLOOKUP(A113,UPCSource!$A$2:$D$430,2,FALSE)</f>
        <v/>
      </c>
    </row>
    <row r="114" spans="1:6" x14ac:dyDescent="0.25">
      <c r="A114" s="2">
        <v>673419266512</v>
      </c>
      <c r="B114">
        <v>1</v>
      </c>
      <c r="C114">
        <v>2</v>
      </c>
      <c r="D114" t="str">
        <f>VLOOKUP(A114,UPCSource!$A$2:$D$430,4,FALSE)</f>
        <v>067341926651</v>
      </c>
      <c r="E114" t="str">
        <f>VLOOKUP(A114,UPCSource!$A$2:$D$430,3,FALSE)</f>
        <v>Lego Creator - Robo Explorer (31062)</v>
      </c>
      <c r="F114" t="str">
        <f>VLOOKUP(A114,UPCSource!$A$2:$D$430,2,FALSE)</f>
        <v>LEGO</v>
      </c>
    </row>
    <row r="115" spans="1:6" x14ac:dyDescent="0.25">
      <c r="A115" s="2">
        <v>673419302173</v>
      </c>
      <c r="B115">
        <v>1</v>
      </c>
      <c r="C115">
        <v>2</v>
      </c>
      <c r="D115" t="str">
        <f>VLOOKUP(A115,UPCSource!$A$2:$D$430,4,FALSE)</f>
        <v/>
      </c>
      <c r="E115" t="str">
        <f>VLOOKUP(A115,UPCSource!$A$2:$D$430,3,FALSE)</f>
        <v/>
      </c>
      <c r="F115" t="str">
        <f>VLOOKUP(A115,UPCSource!$A$2:$D$430,2,FALSE)</f>
        <v/>
      </c>
    </row>
    <row r="116" spans="1:6" x14ac:dyDescent="0.25">
      <c r="A116" s="2">
        <v>682445003206</v>
      </c>
      <c r="B116">
        <v>3</v>
      </c>
      <c r="C116">
        <v>2</v>
      </c>
      <c r="D116" t="str">
        <f>VLOOKUP(A116,UPCSource!$A$2:$D$430,4,FALSE)</f>
        <v>110s</v>
      </c>
      <c r="E116" t="str">
        <f>VLOOKUP(A116,UPCSource!$A$2:$D$430,3,FALSE)</f>
        <v>Nilo 2-Sided Lego Block Mat - Building Sets by Nilo Playtables (110S)</v>
      </c>
      <c r="F116" t="str">
        <f>VLOOKUP(A116,UPCSource!$A$2:$D$430,2,FALSE)</f>
        <v>Nilo?</v>
      </c>
    </row>
    <row r="117" spans="1:6" x14ac:dyDescent="0.25">
      <c r="A117" s="2">
        <v>682445004708</v>
      </c>
      <c r="B117">
        <v>1</v>
      </c>
      <c r="C117">
        <v>2</v>
      </c>
      <c r="D117" t="str">
        <f>VLOOKUP(A117,UPCSource!$A$2:$D$430,4,FALSE)</f>
        <v/>
      </c>
      <c r="E117" t="str">
        <f>VLOOKUP(A117,UPCSource!$A$2:$D$430,3,FALSE)</f>
        <v/>
      </c>
      <c r="F117" t="str">
        <f>VLOOKUP(A117,UPCSource!$A$2:$D$430,2,FALSE)</f>
        <v/>
      </c>
    </row>
    <row r="118" spans="1:6" x14ac:dyDescent="0.25">
      <c r="A118" s="2">
        <v>682445004807</v>
      </c>
      <c r="B118">
        <v>2</v>
      </c>
      <c r="C118">
        <v>2</v>
      </c>
      <c r="D118" t="str">
        <f>VLOOKUP(A118,UPCSource!$A$2:$D$430,4,FALSE)</f>
        <v/>
      </c>
      <c r="E118" t="str">
        <f>VLOOKUP(A118,UPCSource!$A$2:$D$430,3,FALSE)</f>
        <v>Nilo Block Mats - Pink - 2 - 2-Sided Block Mats</v>
      </c>
      <c r="F118" t="str">
        <f>VLOOKUP(A118,UPCSource!$A$2:$D$430,2,FALSE)</f>
        <v>Nilo?</v>
      </c>
    </row>
    <row r="119" spans="1:6" x14ac:dyDescent="0.25">
      <c r="A119" s="2">
        <v>673419266574</v>
      </c>
      <c r="B119">
        <v>2</v>
      </c>
      <c r="C119">
        <v>2</v>
      </c>
      <c r="D119" t="str">
        <f>VLOOKUP(A119,UPCSource!$A$2:$D$430,4,FALSE)</f>
        <v/>
      </c>
      <c r="E119" t="str">
        <f>VLOOKUP(A119,UPCSource!$A$2:$D$430,3,FALSE)</f>
        <v/>
      </c>
      <c r="F119" t="str">
        <f>VLOOKUP(A119,UPCSource!$A$2:$D$430,2,FALSE)</f>
        <v/>
      </c>
    </row>
    <row r="120" spans="1:6" x14ac:dyDescent="0.25">
      <c r="A120" s="2">
        <v>673419266567</v>
      </c>
      <c r="B120">
        <v>1</v>
      </c>
      <c r="C120">
        <v>2</v>
      </c>
      <c r="D120" t="str">
        <f>VLOOKUP(A120,UPCSource!$A$2:$D$430,4,FALSE)</f>
        <v>73419266567</v>
      </c>
      <c r="E120" t="str">
        <f>VLOOKUP(A120,UPCSource!$A$2:$D$430,3,FALSE)</f>
        <v>Infant Lego Creator 3-In-1 Modular Poolside Holiday Play Set - 31067</v>
      </c>
      <c r="F120" t="str">
        <f>VLOOKUP(A120,UPCSource!$A$2:$D$430,2,FALSE)</f>
        <v>LEGOR</v>
      </c>
    </row>
    <row r="121" spans="1:6" x14ac:dyDescent="0.25">
      <c r="A121" s="2">
        <v>673419280075</v>
      </c>
      <c r="B121">
        <v>1</v>
      </c>
      <c r="C121">
        <v>2</v>
      </c>
      <c r="D121" t="str">
        <f>VLOOKUP(A121,UPCSource!$A$2:$D$430,4,FALSE)</f>
        <v/>
      </c>
      <c r="E121" t="str">
        <f>VLOOKUP(A121,UPCSource!$A$2:$D$430,3,FALSE)</f>
        <v/>
      </c>
      <c r="F121" t="str">
        <f>VLOOKUP(A121,UPCSource!$A$2:$D$430,2,FALSE)</f>
        <v/>
      </c>
    </row>
    <row r="122" spans="1:6" x14ac:dyDescent="0.25">
      <c r="A122" s="2">
        <v>673419284103</v>
      </c>
      <c r="B122">
        <v>5</v>
      </c>
      <c r="C122">
        <v>2</v>
      </c>
      <c r="D122" t="str">
        <f>VLOOKUP(A122,UPCSource!$A$2:$D$430,4,FALSE)</f>
        <v>73419284103</v>
      </c>
      <c r="E122" t="str">
        <f>VLOOKUP(A122,UPCSource!$A$2:$D$430,3,FALSE)</f>
        <v>Lego Raptor Of Jurassic World: Fallen Kingdom Set 10757 Raptor Rescue Truck</v>
      </c>
      <c r="F122" t="str">
        <f>VLOOKUP(A122,UPCSource!$A$2:$D$430,2,FALSE)</f>
        <v>LEGOR</v>
      </c>
    </row>
    <row r="123" spans="1:6" x14ac:dyDescent="0.25">
      <c r="A123" s="2">
        <v>673419284110</v>
      </c>
      <c r="B123">
        <v>4</v>
      </c>
      <c r="C123">
        <v>2</v>
      </c>
      <c r="D123" t="str">
        <f>VLOOKUP(A123,UPCSource!$A$2:$D$430,4,FALSE)</f>
        <v/>
      </c>
      <c r="E123" t="str">
        <f>VLOOKUP(A123,UPCSource!$A$2:$D$430,3,FALSE)</f>
        <v/>
      </c>
      <c r="F123" t="str">
        <f>VLOOKUP(A123,UPCSource!$A$2:$D$430,2,FALSE)</f>
        <v/>
      </c>
    </row>
    <row r="124" spans="1:6" x14ac:dyDescent="0.25">
      <c r="A124" s="2">
        <v>673419302142</v>
      </c>
      <c r="B124">
        <v>1</v>
      </c>
      <c r="C124">
        <v>2</v>
      </c>
      <c r="D124" t="str">
        <f>VLOOKUP(A124,UPCSource!$A$2:$D$430,4,FALSE)</f>
        <v>250791</v>
      </c>
      <c r="E124" t="str">
        <f>VLOOKUP(A124,UPCSource!$A$2:$D$430,3,FALSE)</f>
        <v>LEGO Creator Race Plane 31094, Multicolor</v>
      </c>
      <c r="F124" t="str">
        <f>VLOOKUP(A124,UPCSource!$A$2:$D$430,2,FALSE)</f>
        <v>LEGO</v>
      </c>
    </row>
    <row r="125" spans="1:6" x14ac:dyDescent="0.25">
      <c r="A125" s="2">
        <v>673419302159</v>
      </c>
      <c r="B125">
        <v>2</v>
      </c>
      <c r="C125">
        <v>2</v>
      </c>
      <c r="D125" t="str">
        <f>VLOOKUP(A125,UPCSource!$A$2:$D$430,4,FALSE)</f>
        <v/>
      </c>
      <c r="E125" t="str">
        <f>VLOOKUP(A125,UPCSource!$A$2:$D$430,3,FALSE)</f>
        <v/>
      </c>
      <c r="F125" t="str">
        <f>VLOOKUP(A125,UPCSource!$A$2:$D$430,2,FALSE)</f>
        <v/>
      </c>
    </row>
    <row r="126" spans="1:6" x14ac:dyDescent="0.25">
      <c r="A126" s="2">
        <v>673419282697</v>
      </c>
      <c r="B126">
        <v>2</v>
      </c>
      <c r="C126">
        <v>2</v>
      </c>
      <c r="D126" t="str">
        <f>VLOOKUP(A126,UPCSource!$A$2:$D$430,4,FALSE)</f>
        <v>1085</v>
      </c>
      <c r="E126" t="str">
        <f>VLOOKUP(A126,UPCSource!$A$2:$D$430,3,FALSE)</f>
        <v>Lego Mobile Stunt Show 31085</v>
      </c>
      <c r="F126" t="str">
        <f>VLOOKUP(A126,UPCSource!$A$2:$D$430,2,FALSE)</f>
        <v>LEGO</v>
      </c>
    </row>
    <row r="127" spans="1:6" x14ac:dyDescent="0.25">
      <c r="A127" s="2">
        <v>673419266581</v>
      </c>
      <c r="B127">
        <v>1</v>
      </c>
      <c r="C127">
        <v>2</v>
      </c>
      <c r="D127" t="str">
        <f>VLOOKUP(A127,UPCSource!$A$2:$D$430,4,FALSE)</f>
        <v>73419266581</v>
      </c>
      <c r="E127" t="str">
        <f>VLOOKUP(A127,UPCSource!$A$2:$D$430,3,FALSE)</f>
        <v>Lego Creator Modular In Hand 31069 31068 31067 Lot Of 3 Sets In Hand Nisb</v>
      </c>
      <c r="F127" t="str">
        <f>VLOOKUP(A127,UPCSource!$A$2:$D$430,2,FALSE)</f>
        <v>LEGOR</v>
      </c>
    </row>
    <row r="128" spans="1:6" x14ac:dyDescent="0.25">
      <c r="A128" s="2">
        <v>673419302166</v>
      </c>
      <c r="B128">
        <v>3</v>
      </c>
      <c r="C128">
        <v>2</v>
      </c>
      <c r="D128" t="str">
        <f>VLOOKUP(A128,UPCSource!$A$2:$D$430,4,FALSE)</f>
        <v/>
      </c>
      <c r="E128" t="str">
        <f>VLOOKUP(A128,UPCSource!$A$2:$D$430,3,FALSE)</f>
        <v/>
      </c>
      <c r="F128" t="str">
        <f>VLOOKUP(A128,UPCSource!$A$2:$D$430,2,FALSE)</f>
        <v/>
      </c>
    </row>
    <row r="129" spans="1:6" x14ac:dyDescent="0.25">
      <c r="A129" s="2">
        <v>673419282796</v>
      </c>
      <c r="B129">
        <v>3</v>
      </c>
      <c r="C129">
        <v>2</v>
      </c>
      <c r="D129" t="str">
        <f>VLOOKUP(A129,UPCSource!$A$2:$D$430,4,FALSE)</f>
        <v>1084</v>
      </c>
      <c r="E129" t="str">
        <f>VLOOKUP(A129,UPCSource!$A$2:$D$430,3,FALSE)</f>
        <v>LEGO 31084 Creator Pirate Roller Coaster</v>
      </c>
      <c r="F129" t="str">
        <f>VLOOKUP(A129,UPCSource!$A$2:$D$430,2,FALSE)</f>
        <v>LEGO</v>
      </c>
    </row>
    <row r="130" spans="1:6" x14ac:dyDescent="0.25">
      <c r="A130" s="2">
        <v>673419229852</v>
      </c>
      <c r="B130">
        <v>1</v>
      </c>
      <c r="C130">
        <v>2</v>
      </c>
      <c r="D130" t="str">
        <f>VLOOKUP(A130,UPCSource!$A$2:$D$430,4,FALSE)</f>
        <v/>
      </c>
      <c r="E130" t="str">
        <f>VLOOKUP(A130,UPCSource!$A$2:$D$430,3,FALSE)</f>
        <v/>
      </c>
      <c r="F130" t="str">
        <f>VLOOKUP(A130,UPCSource!$A$2:$D$430,2,FALSE)</f>
        <v/>
      </c>
    </row>
    <row r="131" spans="1:6" x14ac:dyDescent="0.25">
      <c r="A131" s="2">
        <v>899215002004</v>
      </c>
      <c r="B131">
        <v>3</v>
      </c>
      <c r="C131">
        <v>2</v>
      </c>
      <c r="D131" t="str">
        <f>VLOOKUP(A131,UPCSource!$A$2:$D$430,4,FALSE)</f>
        <v>TB52</v>
      </c>
      <c r="E131" t="str">
        <f>VLOOKUP(A131,UPCSource!$A$2:$D$430,3,FALSE)</f>
        <v>CitiBlocs 52-Piece Wooden Building Blocks</v>
      </c>
      <c r="F131" t="str">
        <f>VLOOKUP(A131,UPCSource!$A$2:$D$430,2,FALSE)</f>
        <v>CitiBlocs</v>
      </c>
    </row>
    <row r="132" spans="1:6" x14ac:dyDescent="0.25">
      <c r="A132" s="2">
        <v>8005125148837</v>
      </c>
      <c r="B132">
        <v>1</v>
      </c>
      <c r="C132">
        <v>2</v>
      </c>
      <c r="D132" t="str">
        <f>VLOOKUP(A132,UPCSource!$A$2:$D$430,4,FALSE)</f>
        <v/>
      </c>
      <c r="E132" t="str">
        <f>VLOOKUP(A132,UPCSource!$A$2:$D$430,3,FALSE)</f>
        <v/>
      </c>
      <c r="F132" t="str">
        <f>VLOOKUP(A132,UPCSource!$A$2:$D$430,2,FALSE)</f>
        <v/>
      </c>
    </row>
    <row r="133" spans="1:6" x14ac:dyDescent="0.25">
      <c r="A133" s="2">
        <v>899215002035</v>
      </c>
      <c r="B133">
        <v>2</v>
      </c>
      <c r="C133">
        <v>2</v>
      </c>
      <c r="D133" t="str">
        <f>VLOOKUP(A133,UPCSource!$A$2:$D$430,4,FALSE)</f>
        <v>TB300</v>
      </c>
      <c r="E133" t="str">
        <f>VLOOKUP(A133,UPCSource!$A$2:$D$430,3,FALSE)</f>
        <v>CitiBlocs 300-Piece Wooden Building Blocks</v>
      </c>
      <c r="F133" t="str">
        <f>VLOOKUP(A133,UPCSource!$A$2:$D$430,2,FALSE)</f>
        <v>CitiBlocs</v>
      </c>
    </row>
    <row r="134" spans="1:6" x14ac:dyDescent="0.25">
      <c r="A134" s="2">
        <v>65541380912</v>
      </c>
      <c r="B134">
        <v>2</v>
      </c>
      <c r="C134">
        <v>2</v>
      </c>
      <c r="D134" t="str">
        <f>VLOOKUP(A134,UPCSource!$A$2:$D$430,4,FALSE)</f>
        <v/>
      </c>
      <c r="E134" t="str">
        <f>VLOOKUP(A134,UPCSource!$A$2:$D$430,3,FALSE)</f>
        <v/>
      </c>
      <c r="F134" t="str">
        <f>VLOOKUP(A134,UPCSource!$A$2:$D$430,2,FALSE)</f>
        <v/>
      </c>
    </row>
    <row r="135" spans="1:6" x14ac:dyDescent="0.25">
      <c r="A135" s="2">
        <v>778988112830</v>
      </c>
      <c r="B135">
        <v>1</v>
      </c>
      <c r="C135">
        <v>2</v>
      </c>
      <c r="D135" t="str">
        <f>VLOOKUP(A135,UPCSource!$A$2:$D$430,4,FALSE)</f>
        <v>024907</v>
      </c>
      <c r="E135" t="str">
        <f>VLOOKUP(A135,UPCSource!$A$2:$D$430,3,FALSE)</f>
        <v>Meccanoid G15 Personal Robot</v>
      </c>
      <c r="F135" t="str">
        <f>VLOOKUP(A135,UPCSource!$A$2:$D$430,2,FALSE)</f>
        <v>SPIN MASTER INC.</v>
      </c>
    </row>
    <row r="136" spans="1:6" x14ac:dyDescent="0.25">
      <c r="A136" s="2">
        <v>778988138496</v>
      </c>
      <c r="B136">
        <v>1</v>
      </c>
      <c r="C136">
        <v>2</v>
      </c>
      <c r="D136" t="str">
        <f>VLOOKUP(A136,UPCSource!$A$2:$D$430,4,FALSE)</f>
        <v/>
      </c>
      <c r="E136" t="str">
        <f>VLOOKUP(A136,UPCSource!$A$2:$D$430,3,FALSE)</f>
        <v/>
      </c>
      <c r="F136" t="str">
        <f>VLOOKUP(A136,UPCSource!$A$2:$D$430,2,FALSE)</f>
        <v/>
      </c>
    </row>
    <row r="137" spans="1:6" x14ac:dyDescent="0.25">
      <c r="A137" s="2">
        <v>724641652106</v>
      </c>
      <c r="B137">
        <v>1</v>
      </c>
      <c r="C137">
        <v>2</v>
      </c>
      <c r="D137" t="str">
        <f>VLOOKUP(A137,UPCSource!$A$2:$D$430,4,FALSE)</f>
        <v>072464165210</v>
      </c>
      <c r="E137" t="str">
        <f>VLOOKUP(A137,UPCSource!$A$2:$D$430,3,FALSE)</f>
        <v>Meccano Erector Evolution Atv Vehicle 2-in-1 In Open Box</v>
      </c>
      <c r="F137" t="str">
        <f>VLOOKUP(A137,UPCSource!$A$2:$D$430,2,FALSE)</f>
        <v>Schylling</v>
      </c>
    </row>
    <row r="138" spans="1:6" x14ac:dyDescent="0.25">
      <c r="A138" s="2">
        <v>778988567067</v>
      </c>
      <c r="B138">
        <v>1</v>
      </c>
      <c r="C138">
        <v>2</v>
      </c>
      <c r="D138" t="str">
        <f>VLOOKUP(A138,UPCSource!$A$2:$D$430,4,FALSE)</f>
        <v/>
      </c>
      <c r="E138" t="str">
        <f>VLOOKUP(A138,UPCSource!$A$2:$D$430,3,FALSE)</f>
        <v/>
      </c>
      <c r="F138" t="str">
        <f>VLOOKUP(A138,UPCSource!$A$2:$D$430,2,FALSE)</f>
        <v/>
      </c>
    </row>
    <row r="139" spans="1:6" x14ac:dyDescent="0.25">
      <c r="A139" s="2">
        <v>19649233151</v>
      </c>
      <c r="B139">
        <v>1</v>
      </c>
      <c r="C139">
        <v>2</v>
      </c>
      <c r="D139" t="str">
        <f>VLOOKUP(A139,UPCSource!$A$2:$D$430,4,FALSE)</f>
        <v>001964923315</v>
      </c>
      <c r="E139" t="str">
        <f>VLOOKUP(A139,UPCSource!$A$2:$D$430,3,FALSE)</f>
        <v>Steel Works Metal Model Ferris Wheel - Fun Educational Project for STEM Kids - 9</v>
      </c>
      <c r="F139" t="str">
        <f>VLOOKUP(A139,UPCSource!$A$2:$D$430,2,FALSE)</f>
        <v>Schylling</v>
      </c>
    </row>
    <row r="140" spans="1:6" x14ac:dyDescent="0.25">
      <c r="A140" s="2">
        <v>744476340481</v>
      </c>
      <c r="B140">
        <v>3</v>
      </c>
      <c r="C140">
        <v>2</v>
      </c>
      <c r="D140" t="str">
        <f>VLOOKUP(A140,UPCSource!$A$2:$D$430,4,FALSE)</f>
        <v/>
      </c>
      <c r="E140" t="str">
        <f>VLOOKUP(A140,UPCSource!$A$2:$D$430,3,FALSE)</f>
        <v/>
      </c>
      <c r="F140" t="str">
        <f>VLOOKUP(A140,UPCSource!$A$2:$D$430,2,FALSE)</f>
        <v/>
      </c>
    </row>
    <row r="141" spans="1:6" x14ac:dyDescent="0.25">
      <c r="A141" s="2">
        <v>744476170354</v>
      </c>
      <c r="B141">
        <v>4</v>
      </c>
      <c r="C141">
        <v>2</v>
      </c>
      <c r="D141" t="str">
        <f>VLOOKUP(A141,UPCSource!$A$2:$D$430,4,FALSE)</f>
        <v>7035</v>
      </c>
      <c r="E141" t="str">
        <f>VLOOKUP(A141,UPCSource!$A$2:$D$430,3,FALSE)</f>
        <v>KNEX 3-in-1 Classic Amusement Park Building Set</v>
      </c>
      <c r="F141" t="str">
        <f>VLOOKUP(A141,UPCSource!$A$2:$D$430,2,FALSE)</f>
        <v>CONNECTOR SET TOY COMPANY</v>
      </c>
    </row>
    <row r="142" spans="1:6" x14ac:dyDescent="0.25">
      <c r="A142" s="2">
        <v>4006209349700</v>
      </c>
      <c r="B142">
        <v>1</v>
      </c>
      <c r="C142">
        <v>2</v>
      </c>
      <c r="D142" t="str">
        <f>VLOOKUP(A142,UPCSource!$A$2:$D$430,4,FALSE)</f>
        <v/>
      </c>
      <c r="E142" t="str">
        <f>VLOOKUP(A142,UPCSource!$A$2:$D$430,3,FALSE)</f>
        <v/>
      </c>
      <c r="F142" t="str">
        <f>VLOOKUP(A142,UPCSource!$A$2:$D$430,2,FALSE)</f>
        <v/>
      </c>
    </row>
    <row r="143" spans="1:6" x14ac:dyDescent="0.25">
      <c r="A143" s="2">
        <v>4006209349656</v>
      </c>
      <c r="B143">
        <v>1</v>
      </c>
      <c r="C143">
        <v>2</v>
      </c>
      <c r="D143" t="str">
        <f>VLOOKUP(A143,UPCSource!$A$2:$D$430,4,FALSE)</f>
        <v/>
      </c>
      <c r="E143" t="str">
        <f>VLOOKUP(A143,UPCSource!$A$2:$D$430,3,FALSE)</f>
        <v>Fishertechnik Power Motor Set 34 965 9 Volt Made Germany Gear Ratio 8 :1</v>
      </c>
      <c r="F143" t="str">
        <f>VLOOKUP(A143,UPCSource!$A$2:$D$430,2,FALSE)</f>
        <v>Fischertechnik</v>
      </c>
    </row>
    <row r="144" spans="1:6" x14ac:dyDescent="0.25">
      <c r="A144" s="2">
        <v>4006209910870</v>
      </c>
      <c r="B144">
        <v>1</v>
      </c>
      <c r="C144">
        <v>2</v>
      </c>
      <c r="D144" t="str">
        <f>VLOOKUP(A144,UPCSource!$A$2:$D$430,4,FALSE)</f>
        <v/>
      </c>
      <c r="E144" t="str">
        <f>VLOOKUP(A144,UPCSource!$A$2:$D$430,3,FALSE)</f>
        <v/>
      </c>
      <c r="F144" t="str">
        <f>VLOOKUP(A144,UPCSource!$A$2:$D$430,2,FALSE)</f>
        <v/>
      </c>
    </row>
    <row r="145" spans="1:6" x14ac:dyDescent="0.25">
      <c r="A145" s="2">
        <v>632323510166</v>
      </c>
      <c r="B145">
        <v>2</v>
      </c>
      <c r="C145">
        <v>2</v>
      </c>
      <c r="D145" t="str">
        <f>VLOOKUP(A145,UPCSource!$A$2:$D$430,4,FALSE)</f>
        <v>51016</v>
      </c>
      <c r="E145" t="str">
        <f>VLOOKUP(A145,UPCSource!$A$2:$D$430,3,FALSE)</f>
        <v>Wedgnetix Wedgnetix Toy, 16 Piece</v>
      </c>
      <c r="F145" t="str">
        <f>VLOOKUP(A145,UPCSource!$A$2:$D$430,2,FALSE)</f>
        <v>ImagAbility Inc.</v>
      </c>
    </row>
    <row r="146" spans="1:6" x14ac:dyDescent="0.25">
      <c r="A146" s="2">
        <v>4006209303429</v>
      </c>
      <c r="B146">
        <v>1</v>
      </c>
      <c r="C146">
        <v>2</v>
      </c>
      <c r="D146" t="str">
        <f>VLOOKUP(A146,UPCSource!$A$2:$D$430,4,FALSE)</f>
        <v/>
      </c>
      <c r="E146" t="str">
        <f>VLOOKUP(A146,UPCSource!$A$2:$D$430,3,FALSE)</f>
        <v/>
      </c>
      <c r="F146" t="str">
        <f>VLOOKUP(A146,UPCSource!$A$2:$D$430,2,FALSE)</f>
        <v/>
      </c>
    </row>
    <row r="147" spans="1:6" x14ac:dyDescent="0.25">
      <c r="A147" s="2">
        <v>4006209967805</v>
      </c>
      <c r="B147">
        <v>1</v>
      </c>
      <c r="C147">
        <v>2</v>
      </c>
      <c r="D147" t="str">
        <f>VLOOKUP(A147,UPCSource!$A$2:$D$430,4,FALSE)</f>
        <v/>
      </c>
      <c r="E147" t="str">
        <f>VLOOKUP(A147,UPCSource!$A$2:$D$430,3,FALSE)</f>
        <v>In Box Vintage Fischertechnik Racing 4 Model + Station Basic Set 96780</v>
      </c>
      <c r="F147" t="str">
        <f>VLOOKUP(A147,UPCSource!$A$2:$D$430,2,FALSE)</f>
        <v>Fischertechnik</v>
      </c>
    </row>
    <row r="148" spans="1:6" x14ac:dyDescent="0.25">
      <c r="A148" s="2">
        <v>4006209967782</v>
      </c>
      <c r="B148">
        <v>1</v>
      </c>
      <c r="C148">
        <v>2</v>
      </c>
      <c r="D148" t="str">
        <f>VLOOKUP(A148,UPCSource!$A$2:$D$430,4,FALSE)</f>
        <v/>
      </c>
      <c r="E148" t="str">
        <f>VLOOKUP(A148,UPCSource!$A$2:$D$430,3,FALSE)</f>
        <v/>
      </c>
      <c r="F148" t="str">
        <f>VLOOKUP(A148,UPCSource!$A$2:$D$430,2,FALSE)</f>
        <v/>
      </c>
    </row>
    <row r="149" spans="1:6" x14ac:dyDescent="0.25">
      <c r="A149" s="2">
        <v>4006209967775</v>
      </c>
      <c r="B149">
        <v>2</v>
      </c>
      <c r="C149">
        <v>2</v>
      </c>
      <c r="D149" t="str">
        <f>VLOOKUP(A149,UPCSource!$A$2:$D$430,4,FALSE)</f>
        <v/>
      </c>
      <c r="E149" t="str">
        <f>VLOOKUP(A149,UPCSource!$A$2:$D$430,3,FALSE)</f>
        <v>fischertechnik Fun Cars</v>
      </c>
      <c r="F149" t="str">
        <f>VLOOKUP(A149,UPCSource!$A$2:$D$430,2,FALSE)</f>
        <v>fischertechnik</v>
      </c>
    </row>
    <row r="150" spans="1:6" x14ac:dyDescent="0.25">
      <c r="A150" s="2">
        <v>4006209462300</v>
      </c>
      <c r="B150">
        <v>1</v>
      </c>
      <c r="C150">
        <v>2</v>
      </c>
      <c r="D150" t="str">
        <f>VLOOKUP(A150,UPCSource!$A$2:$D$430,4,FALSE)</f>
        <v/>
      </c>
      <c r="E150" t="str">
        <f>VLOOKUP(A150,UPCSource!$A$2:$D$430,3,FALSE)</f>
        <v/>
      </c>
      <c r="F150" t="str">
        <f>VLOOKUP(A150,UPCSource!$A$2:$D$430,2,FALSE)</f>
        <v/>
      </c>
    </row>
    <row r="151" spans="1:6" x14ac:dyDescent="0.25">
      <c r="A151" s="2">
        <v>632323131156</v>
      </c>
      <c r="B151">
        <v>8</v>
      </c>
      <c r="C151">
        <v>2</v>
      </c>
      <c r="D151" t="str">
        <f>VLOOKUP(A151,UPCSource!$A$2:$D$430,4,FALSE)</f>
        <v/>
      </c>
      <c r="E151" t="str">
        <f>VLOOKUP(A151,UPCSource!$A$2:$D$430,3,FALSE)</f>
        <v>mini Wedgits 15 Piece Stack</v>
      </c>
      <c r="F151" t="str">
        <f>VLOOKUP(A151,UPCSource!$A$2:$D$430,2,FALSE)</f>
        <v/>
      </c>
    </row>
    <row r="152" spans="1:6" x14ac:dyDescent="0.25">
      <c r="A152" s="2">
        <v>632323300132</v>
      </c>
      <c r="B152">
        <v>8</v>
      </c>
      <c r="C152">
        <v>2</v>
      </c>
      <c r="D152" t="str">
        <f>VLOOKUP(A152,UPCSource!$A$2:$D$430,4,FALSE)</f>
        <v/>
      </c>
      <c r="E152" t="str">
        <f>VLOOKUP(A152,UPCSource!$A$2:$D$430,3,FALSE)</f>
        <v/>
      </c>
      <c r="F152" t="str">
        <f>VLOOKUP(A152,UPCSource!$A$2:$D$430,2,FALSE)</f>
        <v/>
      </c>
    </row>
    <row r="153" spans="1:6" x14ac:dyDescent="0.25">
      <c r="A153" s="2">
        <v>632323000209</v>
      </c>
      <c r="B153">
        <v>3</v>
      </c>
      <c r="C153">
        <v>2</v>
      </c>
      <c r="D153" t="str">
        <f>VLOOKUP(A153,UPCSource!$A$2:$D$430,4,FALSE)</f>
        <v>00020</v>
      </c>
      <c r="E153" t="str">
        <f>VLOOKUP(A153,UPCSource!$A$2:$D$430,3,FALSE)</f>
        <v>Imagability Wedgits 30 Piece Building Stacking Creating Block Set</v>
      </c>
      <c r="F153" t="str">
        <f>VLOOKUP(A153,UPCSource!$A$2:$D$430,2,FALSE)</f>
        <v>Imagability</v>
      </c>
    </row>
    <row r="154" spans="1:6" x14ac:dyDescent="0.25">
      <c r="A154" s="2">
        <v>632323000476</v>
      </c>
      <c r="B154">
        <v>1</v>
      </c>
      <c r="C154">
        <v>2</v>
      </c>
      <c r="D154" t="str">
        <f>VLOOKUP(A154,UPCSource!$A$2:$D$430,4,FALSE)</f>
        <v>MG300047</v>
      </c>
      <c r="E154" t="str">
        <f>VLOOKUP(A154,UPCSource!$A$2:$D$430,3,FALSE)</f>
        <v>Building Board</v>
      </c>
      <c r="F154" t="str">
        <f>VLOOKUP(A154,UPCSource!$A$2:$D$430,2,FALSE)</f>
        <v>Imagability</v>
      </c>
    </row>
    <row r="155" spans="1:6" x14ac:dyDescent="0.25">
      <c r="A155" s="2">
        <v>632323000339</v>
      </c>
      <c r="B155">
        <v>2</v>
      </c>
      <c r="C155">
        <v>2</v>
      </c>
      <c r="D155" t="str">
        <f>VLOOKUP(A155,UPCSource!$A$2:$D$430,4,FALSE)</f>
        <v/>
      </c>
      <c r="E155" t="str">
        <f>VLOOKUP(A155,UPCSource!$A$2:$D$430,3,FALSE)</f>
        <v/>
      </c>
      <c r="F155" t="str">
        <f>VLOOKUP(A155,UPCSource!$A$2:$D$430,2,FALSE)</f>
        <v/>
      </c>
    </row>
    <row r="156" spans="1:6" x14ac:dyDescent="0.25">
      <c r="A156" s="2">
        <v>744476340412</v>
      </c>
      <c r="B156">
        <v>3</v>
      </c>
      <c r="C156">
        <v>2</v>
      </c>
      <c r="D156" t="str">
        <f>VLOOKUP(A156,UPCSource!$A$2:$D$430,4,FALSE)</f>
        <v>4041</v>
      </c>
      <c r="E156" t="str">
        <f>VLOOKUP(A156,UPCSource!$A$2:$D$430,3,FALSE)</f>
        <v>K'NEX Tabletop Thrills Shark Coaster Building Set</v>
      </c>
      <c r="F156" t="str">
        <f>VLOOKUP(A156,UPCSource!$A$2:$D$430,2,FALSE)</f>
        <v>K'NEX</v>
      </c>
    </row>
    <row r="157" spans="1:6" x14ac:dyDescent="0.25">
      <c r="A157" s="2">
        <v>744476152138</v>
      </c>
      <c r="B157">
        <v>1</v>
      </c>
      <c r="C157">
        <v>2</v>
      </c>
      <c r="D157" t="str">
        <f>VLOOKUP(A157,UPCSource!$A$2:$D$430,4,FALSE)</f>
        <v/>
      </c>
      <c r="E157" t="str">
        <f>VLOOKUP(A157,UPCSource!$A$2:$D$430,3,FALSE)</f>
        <v/>
      </c>
      <c r="F157" t="str">
        <f>VLOOKUP(A157,UPCSource!$A$2:$D$430,2,FALSE)</f>
        <v/>
      </c>
    </row>
    <row r="158" spans="1:6" x14ac:dyDescent="0.25">
      <c r="A158" s="2">
        <v>887961660067</v>
      </c>
      <c r="B158">
        <v>1</v>
      </c>
      <c r="C158">
        <v>2</v>
      </c>
      <c r="D158" t="str">
        <f>VLOOKUP(A158,UPCSource!$A$2:$D$430,4,FALSE)</f>
        <v>VJ47</v>
      </c>
      <c r="E158" t="str">
        <f>VLOOKUP(A158,UPCSource!$A$2:$D$430,3,FALSE)</f>
        <v>Mega Bloks Building Basics Shape Sorting Wagon</v>
      </c>
      <c r="F158" t="str">
        <f>VLOOKUP(A158,UPCSource!$A$2:$D$430,2,FALSE)</f>
        <v>Mega Bloks</v>
      </c>
    </row>
    <row r="159" spans="1:6" x14ac:dyDescent="0.25">
      <c r="A159" s="2">
        <v>744476008589</v>
      </c>
      <c r="B159">
        <v>1</v>
      </c>
      <c r="C159">
        <v>2</v>
      </c>
      <c r="D159" t="str">
        <f>VLOOKUP(A159,UPCSource!$A$2:$D$430,4,FALSE)</f>
        <v/>
      </c>
      <c r="E159" t="str">
        <f>VLOOKUP(A159,UPCSource!$A$2:$D$430,3,FALSE)</f>
        <v/>
      </c>
      <c r="F159" t="str">
        <f>VLOOKUP(A159,UPCSource!$A$2:$D$430,2,FALSE)</f>
        <v/>
      </c>
    </row>
    <row r="160" spans="1:6" x14ac:dyDescent="0.25">
      <c r="A160" s="2">
        <v>744476008404</v>
      </c>
      <c r="B160">
        <v>1</v>
      </c>
      <c r="C160">
        <v>2</v>
      </c>
      <c r="D160" t="str">
        <f>VLOOKUP(A160,UPCSource!$A$2:$D$430,4,FALSE)</f>
        <v>0840</v>
      </c>
      <c r="E160" t="str">
        <f>VLOOKUP(A160,UPCSource!$A$2:$D$430,3,FALSE)</f>
        <v>Sawmill Express Lincoln Logs</v>
      </c>
      <c r="F160" t="str">
        <f>VLOOKUP(A160,UPCSource!$A$2:$D$430,2,FALSE)</f>
        <v>K'NEX</v>
      </c>
    </row>
    <row r="161" spans="1:6" x14ac:dyDescent="0.25">
      <c r="A161" s="2">
        <v>744476008435</v>
      </c>
      <c r="B161">
        <v>2</v>
      </c>
      <c r="C161">
        <v>2</v>
      </c>
      <c r="D161" t="str">
        <f>VLOOKUP(A161,UPCSource!$A$2:$D$430,4,FALSE)</f>
        <v/>
      </c>
      <c r="E161" t="str">
        <f>VLOOKUP(A161,UPCSource!$A$2:$D$430,3,FALSE)</f>
        <v/>
      </c>
      <c r="F161" t="str">
        <f>VLOOKUP(A161,UPCSource!$A$2:$D$430,2,FALSE)</f>
        <v/>
      </c>
    </row>
    <row r="162" spans="1:6" x14ac:dyDescent="0.25">
      <c r="A162" s="2">
        <v>744476786401</v>
      </c>
      <c r="B162">
        <v>1</v>
      </c>
      <c r="C162">
        <v>2</v>
      </c>
      <c r="D162" t="str">
        <f>VLOOKUP(A162,UPCSource!$A$2:$D$430,4,FALSE)</f>
        <v>8640</v>
      </c>
      <c r="E162" t="str">
        <f>VLOOKUP(A162,UPCSource!$A$2:$D$430,3,FALSE)</f>
        <v>K'NEX Education - Intro to Structures: Bridges</v>
      </c>
      <c r="F162" t="str">
        <f>VLOOKUP(A162,UPCSource!$A$2:$D$430,2,FALSE)</f>
        <v>K'NEX Education</v>
      </c>
    </row>
    <row r="163" spans="1:6" x14ac:dyDescent="0.25">
      <c r="A163" s="2">
        <v>744476230126</v>
      </c>
      <c r="B163">
        <v>2</v>
      </c>
      <c r="C163">
        <v>2</v>
      </c>
      <c r="D163" t="str">
        <f>VLOOKUP(A163,UPCSource!$A$2:$D$430,4,FALSE)</f>
        <v/>
      </c>
      <c r="E163" t="str">
        <f>VLOOKUP(A163,UPCSource!$A$2:$D$430,3,FALSE)</f>
        <v/>
      </c>
      <c r="F163" t="str">
        <f>VLOOKUP(A163,UPCSource!$A$2:$D$430,2,FALSE)</f>
        <v/>
      </c>
    </row>
    <row r="164" spans="1:6" x14ac:dyDescent="0.25">
      <c r="A164" s="2">
        <v>744476152114</v>
      </c>
      <c r="B164">
        <v>1</v>
      </c>
      <c r="C164">
        <v>2</v>
      </c>
      <c r="D164" t="str">
        <f>VLOOKUP(A164,UPCSource!$A$2:$D$430,4,FALSE)</f>
        <v>5211</v>
      </c>
      <c r="E164" t="str">
        <f>VLOOKUP(A164,UPCSource!$A$2:$D$430,3,FALSE)</f>
        <v>K'NEX Intermediate 60 Model Building Set</v>
      </c>
      <c r="F164" t="str">
        <f>VLOOKUP(A164,UPCSource!$A$2:$D$430,2,FALSE)</f>
        <v>K'NEX</v>
      </c>
    </row>
    <row r="165" spans="1:6" x14ac:dyDescent="0.25">
      <c r="A165" s="2">
        <v>744476856180</v>
      </c>
      <c r="B165">
        <v>1</v>
      </c>
      <c r="C165">
        <v>2</v>
      </c>
      <c r="D165" t="str">
        <f>VLOOKUP(A165,UPCSource!$A$2:$D$430,4,FALSE)</f>
        <v/>
      </c>
      <c r="E165" t="str">
        <f>VLOOKUP(A165,UPCSource!$A$2:$D$430,3,FALSE)</f>
        <v/>
      </c>
      <c r="F165" t="str">
        <f>VLOOKUP(A165,UPCSource!$A$2:$D$430,2,FALSE)</f>
        <v/>
      </c>
    </row>
    <row r="166" spans="1:6" x14ac:dyDescent="0.25">
      <c r="A166" s="2">
        <v>744476174352</v>
      </c>
      <c r="B166">
        <v>2</v>
      </c>
      <c r="C166">
        <v>2</v>
      </c>
      <c r="D166" t="str">
        <f>VLOOKUP(A166,UPCSource!$A$2:$D$430,4,FALSE)</f>
        <v>02/9974</v>
      </c>
      <c r="E166" t="str">
        <f>VLOOKUP(A166,UPCSource!$A$2:$D$430,3,FALSE)</f>
        <v xml:space="preserve">Kâ€™nex Imagine Classic Construction Building Set </v>
      </c>
      <c r="F166" t="str">
        <f>VLOOKUP(A166,UPCSource!$A$2:$D$430,2,FALSE)</f>
        <v>K'NEX</v>
      </c>
    </row>
    <row r="167" spans="1:6" x14ac:dyDescent="0.25">
      <c r="A167" s="2">
        <v>689076609159</v>
      </c>
      <c r="B167">
        <v>1</v>
      </c>
      <c r="C167">
        <v>2</v>
      </c>
      <c r="D167" t="str">
        <f>VLOOKUP(A167,UPCSource!$A$2:$D$430,4,FALSE)</f>
        <v/>
      </c>
      <c r="E167" t="str">
        <f>VLOOKUP(A167,UPCSource!$A$2:$D$430,3,FALSE)</f>
        <v/>
      </c>
      <c r="F167" t="str">
        <f>VLOOKUP(A167,UPCSource!$A$2:$D$430,2,FALSE)</f>
        <v/>
      </c>
    </row>
    <row r="168" spans="1:6" x14ac:dyDescent="0.25">
      <c r="A168" s="2">
        <v>8711808808409</v>
      </c>
      <c r="B168">
        <v>2</v>
      </c>
      <c r="C168">
        <v>2</v>
      </c>
      <c r="D168" t="str">
        <f>VLOOKUP(A168,UPCSource!$A$2:$D$430,4,FALSE)</f>
        <v>711808808409</v>
      </c>
      <c r="E168" t="str">
        <f>VLOOKUP(A168,UPCSource!$A$2:$D$430,3,FALSE)</f>
        <v>Goliath Games Domino Express Power Dealer Ages 6+, 1 ea</v>
      </c>
      <c r="F168" t="str">
        <f>VLOOKUP(A168,UPCSource!$A$2:$D$430,2,FALSE)</f>
        <v>Goliath Games</v>
      </c>
    </row>
    <row r="169" spans="1:6" x14ac:dyDescent="0.25">
      <c r="A169" s="2">
        <v>635694111253</v>
      </c>
      <c r="B169">
        <v>1</v>
      </c>
      <c r="C169">
        <v>2</v>
      </c>
      <c r="D169" t="str">
        <f>VLOOKUP(A169,UPCSource!$A$2:$D$430,4,FALSE)</f>
        <v/>
      </c>
      <c r="E169" t="str">
        <f>VLOOKUP(A169,UPCSource!$A$2:$D$430,3,FALSE)</f>
        <v/>
      </c>
      <c r="F169" t="str">
        <f>VLOOKUP(A169,UPCSource!$A$2:$D$430,2,FALSE)</f>
        <v/>
      </c>
    </row>
    <row r="170" spans="1:6" x14ac:dyDescent="0.25">
      <c r="A170" s="2">
        <v>635694112502</v>
      </c>
      <c r="B170">
        <v>1</v>
      </c>
      <c r="C170">
        <v>2</v>
      </c>
      <c r="D170" t="str">
        <f>VLOOKUP(A170,UPCSource!$A$2:$D$430,4,FALSE)</f>
        <v>F11250</v>
      </c>
      <c r="E170" t="str">
        <f>VLOOKUP(A170,UPCSource!$A$2:$D$430,3,FALSE)</f>
        <v>Zoob 250 Piece Modeling System</v>
      </c>
      <c r="F170" t="str">
        <f>VLOOKUP(A170,UPCSource!$A$2:$D$430,2,FALSE)</f>
        <v>Zoob</v>
      </c>
    </row>
    <row r="171" spans="1:6" x14ac:dyDescent="0.25">
      <c r="A171" s="2">
        <v>744476884473</v>
      </c>
      <c r="B171">
        <v>1</v>
      </c>
      <c r="C171">
        <v>2</v>
      </c>
      <c r="D171" t="str">
        <f>VLOOKUP(A171,UPCSource!$A$2:$D$430,4,FALSE)</f>
        <v/>
      </c>
      <c r="E171" t="str">
        <f>VLOOKUP(A171,UPCSource!$A$2:$D$430,3,FALSE)</f>
        <v/>
      </c>
      <c r="F171" t="str">
        <f>VLOOKUP(A171,UPCSource!$A$2:$D$430,2,FALSE)</f>
        <v/>
      </c>
    </row>
    <row r="172" spans="1:6" x14ac:dyDescent="0.25">
      <c r="A172" s="2">
        <v>887961316018</v>
      </c>
      <c r="B172">
        <v>4</v>
      </c>
      <c r="C172">
        <v>2</v>
      </c>
      <c r="D172" t="str">
        <f>VLOOKUP(A172,UPCSource!$A$2:$D$430,4,FALSE)</f>
        <v>088796131601</v>
      </c>
      <c r="E172" t="str">
        <f>VLOOKUP(A172,UPCSource!$A$2:$D$430,3,FALSE)</f>
        <v>Mega Brands</v>
      </c>
      <c r="F172" t="str">
        <f>VLOOKUP(A172,UPCSource!$A$2:$D$430,2,FALSE)</f>
        <v>Mega Bloks</v>
      </c>
    </row>
    <row r="173" spans="1:6" x14ac:dyDescent="0.25">
      <c r="A173" s="2">
        <v>673419212199</v>
      </c>
      <c r="B173">
        <v>1</v>
      </c>
      <c r="C173">
        <v>2</v>
      </c>
      <c r="D173" t="str">
        <f>VLOOKUP(A173,UPCSource!$A$2:$D$430,4,FALSE)</f>
        <v/>
      </c>
      <c r="E173" t="str">
        <f>VLOOKUP(A173,UPCSource!$A$2:$D$430,3,FALSE)</f>
        <v/>
      </c>
      <c r="F173" t="str">
        <f>VLOOKUP(A173,UPCSource!$A$2:$D$430,2,FALSE)</f>
        <v/>
      </c>
    </row>
    <row r="174" spans="1:6" x14ac:dyDescent="0.25">
      <c r="A174" s="2">
        <v>632323610118</v>
      </c>
      <c r="B174">
        <v>7</v>
      </c>
      <c r="C174">
        <v>2</v>
      </c>
      <c r="D174" t="str">
        <f>VLOOKUP(A174,UPCSource!$A$2:$D$430,4,FALSE)</f>
        <v/>
      </c>
      <c r="E174" t="str">
        <f>VLOOKUP(A174,UPCSource!$A$2:$D$430,3,FALSE)</f>
        <v>Switchbotz Bolt Titanium Series 40 Pieces. Imagability. Huge Saving</v>
      </c>
      <c r="F174" t="str">
        <f>VLOOKUP(A174,UPCSource!$A$2:$D$430,2,FALSE)</f>
        <v>Imagability</v>
      </c>
    </row>
    <row r="175" spans="1:6" x14ac:dyDescent="0.25">
      <c r="A175" s="2">
        <v>887961620597</v>
      </c>
      <c r="B175">
        <v>4</v>
      </c>
      <c r="C175">
        <v>2</v>
      </c>
      <c r="D175" t="str">
        <f>VLOOKUP(A175,UPCSource!$A$2:$D$430,4,FALSE)</f>
        <v/>
      </c>
      <c r="E175" t="str">
        <f>VLOOKUP(A175,UPCSource!$A$2:$D$430,3,FALSE)</f>
        <v/>
      </c>
      <c r="F175" t="str">
        <f>VLOOKUP(A175,UPCSource!$A$2:$D$430,2,FALSE)</f>
        <v/>
      </c>
    </row>
    <row r="176" spans="1:6" x14ac:dyDescent="0.25">
      <c r="A176" s="2">
        <v>697306190247</v>
      </c>
      <c r="B176">
        <v>1</v>
      </c>
      <c r="C176">
        <v>2</v>
      </c>
      <c r="D176" t="str">
        <f>VLOOKUP(A176,UPCSource!$A$2:$D$430,4,FALSE)</f>
        <v>ICY9024</v>
      </c>
      <c r="E176" t="str">
        <f>VLOOKUP(A176,UPCSource!$A$2:$D$430,3,FALSE)</f>
        <v>Brictek Yellow - Super Pack 19024 BICY9024 BRICTEK</v>
      </c>
      <c r="F176" t="str">
        <f>VLOOKUP(A176,UPCSource!$A$2:$D$430,2,FALSE)</f>
        <v>Brictek Building Blocks</v>
      </c>
    </row>
    <row r="177" spans="1:6" x14ac:dyDescent="0.25">
      <c r="A177" s="2">
        <v>673419281423</v>
      </c>
      <c r="B177">
        <v>1</v>
      </c>
      <c r="C177">
        <v>2</v>
      </c>
      <c r="D177" t="str">
        <f>VLOOKUP(A177,UPCSource!$A$2:$D$430,4,FALSE)</f>
        <v/>
      </c>
      <c r="E177" t="str">
        <f>VLOOKUP(A177,UPCSource!$A$2:$D$430,3,FALSE)</f>
        <v/>
      </c>
      <c r="F177" t="str">
        <f>VLOOKUP(A177,UPCSource!$A$2:$D$430,2,FALSE)</f>
        <v/>
      </c>
    </row>
    <row r="178" spans="1:6" x14ac:dyDescent="0.25">
      <c r="A178" s="2">
        <v>673419303897</v>
      </c>
      <c r="B178">
        <v>4</v>
      </c>
      <c r="C178">
        <v>2</v>
      </c>
      <c r="D178" t="str">
        <f>VLOOKUP(A178,UPCSource!$A$2:$D$430,4,FALSE)</f>
        <v>251695</v>
      </c>
      <c r="E178" t="str">
        <f>VLOOKUP(A178,UPCSource!$A$2:$D$430,3,FALSE)</f>
        <v>Lego City Sky Police Diamond Heist 60209 Building Kit (400 Piece)</v>
      </c>
      <c r="F178" t="str">
        <f>VLOOKUP(A178,UPCSource!$A$2:$D$430,2,FALSE)</f>
        <v>LEGO</v>
      </c>
    </row>
    <row r="179" spans="1:6" x14ac:dyDescent="0.25">
      <c r="A179" s="2">
        <v>673419303699</v>
      </c>
      <c r="B179">
        <v>17</v>
      </c>
      <c r="C179">
        <v>2</v>
      </c>
      <c r="D179" t="str">
        <f>VLOOKUP(A179,UPCSource!$A$2:$D$430,4,FALSE)</f>
        <v/>
      </c>
      <c r="E179" t="str">
        <f>VLOOKUP(A179,UPCSource!$A$2:$D$430,3,FALSE)</f>
        <v/>
      </c>
      <c r="F179" t="str">
        <f>VLOOKUP(A179,UPCSource!$A$2:$D$430,2,FALSE)</f>
        <v/>
      </c>
    </row>
    <row r="180" spans="1:6" x14ac:dyDescent="0.25">
      <c r="A180" s="2">
        <v>673419303019</v>
      </c>
      <c r="B180">
        <v>4</v>
      </c>
      <c r="C180">
        <v>2</v>
      </c>
      <c r="D180" t="str">
        <f>VLOOKUP(A180,UPCSource!$A$2:$D$430,4,FALSE)</f>
        <v>251386</v>
      </c>
      <c r="E180" t="str">
        <f>VLOOKUP(A180,UPCSource!$A$2:$D$430,3,FALSE)</f>
        <v>Lego Dock Side Fire</v>
      </c>
      <c r="F180" t="str">
        <f>VLOOKUP(A180,UPCSource!$A$2:$D$430,2,FALSE)</f>
        <v>LEGO</v>
      </c>
    </row>
    <row r="181" spans="1:6" x14ac:dyDescent="0.25">
      <c r="A181" s="2">
        <v>673419237376</v>
      </c>
      <c r="B181">
        <v>12</v>
      </c>
      <c r="C181">
        <v>2</v>
      </c>
      <c r="D181" t="str">
        <f>VLOOKUP(A181,UPCSource!$A$2:$D$430,4,FALSE)</f>
        <v/>
      </c>
      <c r="E181" t="str">
        <f>VLOOKUP(A181,UPCSource!$A$2:$D$430,3,FALSE)</f>
        <v/>
      </c>
      <c r="F181" t="str">
        <f>VLOOKUP(A181,UPCSource!$A$2:$D$430,2,FALSE)</f>
        <v/>
      </c>
    </row>
    <row r="182" spans="1:6" x14ac:dyDescent="0.25">
      <c r="A182" s="2">
        <v>673419237369</v>
      </c>
      <c r="B182">
        <v>3</v>
      </c>
      <c r="C182">
        <v>2</v>
      </c>
      <c r="D182" t="str">
        <f>VLOOKUP(A182,UPCSource!$A$2:$D$430,4,FALSE)</f>
        <v>B5B9C78</v>
      </c>
      <c r="E182" t="str">
        <f>VLOOKUP(A182,UPCSource!$A$2:$D$430,3,FALSE)</f>
        <v>LEGO City Town Straight and Crossroad Plate 7280 Building Kit</v>
      </c>
      <c r="F182" t="str">
        <f>VLOOKUP(A182,UPCSource!$A$2:$D$430,2,FALSE)</f>
        <v>LEGO</v>
      </c>
    </row>
    <row r="183" spans="1:6" x14ac:dyDescent="0.25">
      <c r="A183" s="2">
        <v>673419303705</v>
      </c>
      <c r="B183">
        <v>20</v>
      </c>
      <c r="C183">
        <v>2</v>
      </c>
      <c r="D183" t="str">
        <f>VLOOKUP(A183,UPCSource!$A$2:$D$430,4,FALSE)</f>
        <v>0237</v>
      </c>
      <c r="E183" t="str">
        <f>VLOOKUP(A183,UPCSource!$A$2:$D$430,3,FALSE)</f>
        <v>LEGO 60237 City Curve and Crossroad</v>
      </c>
      <c r="F183" t="str">
        <f>VLOOKUP(A183,UPCSource!$A$2:$D$430,2,FALSE)</f>
        <v>LEGO</v>
      </c>
    </row>
    <row r="184" spans="1:6" x14ac:dyDescent="0.25">
      <c r="A184" s="2">
        <v>673419303903</v>
      </c>
      <c r="B184">
        <v>3</v>
      </c>
      <c r="C184">
        <v>2</v>
      </c>
      <c r="D184" t="str">
        <f>VLOOKUP(A184,UPCSource!$A$2:$D$430,4,FALSE)</f>
        <v/>
      </c>
      <c r="E184" t="str">
        <f>VLOOKUP(A184,UPCSource!$A$2:$D$430,3,FALSE)</f>
        <v/>
      </c>
      <c r="F184" t="str">
        <f>VLOOKUP(A184,UPCSource!$A$2:$D$430,2,FALSE)</f>
        <v/>
      </c>
    </row>
    <row r="185" spans="1:6" x14ac:dyDescent="0.25">
      <c r="A185" s="2">
        <v>673419303682</v>
      </c>
      <c r="B185">
        <v>4</v>
      </c>
      <c r="C185">
        <v>2</v>
      </c>
      <c r="D185" t="str">
        <f>VLOOKUP(A185,UPCSource!$A$2:$D$430,4,FALSE)</f>
        <v>251537</v>
      </c>
      <c r="E185" t="str">
        <f>VLOOKUP(A185,UPCSource!$A$2:$D$430,3,FALSE)</f>
        <v>Lego City Sky Police Parachute Arrest (60208)</v>
      </c>
      <c r="F185" t="str">
        <f>VLOOKUP(A185,UPCSource!$A$2:$D$430,2,FALSE)</f>
        <v>LEGO</v>
      </c>
    </row>
    <row r="186" spans="1:6" x14ac:dyDescent="0.25">
      <c r="A186" s="2">
        <v>673419304290</v>
      </c>
      <c r="B186">
        <v>4</v>
      </c>
      <c r="C186">
        <v>2</v>
      </c>
      <c r="D186" t="str">
        <f>VLOOKUP(A186,UPCSource!$A$2:$D$430,4,FALSE)</f>
        <v/>
      </c>
      <c r="E186" t="str">
        <f>VLOOKUP(A186,UPCSource!$A$2:$D$430,3,FALSE)</f>
        <v/>
      </c>
      <c r="F186" t="str">
        <f>VLOOKUP(A186,UPCSource!$A$2:$D$430,2,FALSE)</f>
        <v/>
      </c>
    </row>
    <row r="187" spans="1:6" x14ac:dyDescent="0.25">
      <c r="A187" s="2">
        <v>673419303729</v>
      </c>
      <c r="B187">
        <v>2</v>
      </c>
      <c r="C187">
        <v>2</v>
      </c>
      <c r="D187" t="str">
        <f>VLOOKUP(A187,UPCSource!$A$2:$D$430,4,FALSE)</f>
        <v>0206</v>
      </c>
      <c r="E187" t="str">
        <f>VLOOKUP(A187,UPCSource!$A$2:$D$430,3,FALSE)</f>
        <v>Lego City 60206 Sky Police Jet Patrol (4+)</v>
      </c>
      <c r="F187" t="str">
        <f>VLOOKUP(A187,UPCSource!$A$2:$D$430,2,FALSE)</f>
        <v>LEGO</v>
      </c>
    </row>
    <row r="188" spans="1:6" x14ac:dyDescent="0.25">
      <c r="A188" s="2">
        <v>673419281263</v>
      </c>
      <c r="B188">
        <v>1</v>
      </c>
      <c r="C188">
        <v>2</v>
      </c>
      <c r="D188" t="str">
        <f>VLOOKUP(A188,UPCSource!$A$2:$D$430,4,FALSE)</f>
        <v/>
      </c>
      <c r="E188" t="str">
        <f>VLOOKUP(A188,UPCSource!$A$2:$D$430,3,FALSE)</f>
        <v/>
      </c>
      <c r="F188" t="str">
        <f>VLOOKUP(A188,UPCSource!$A$2:$D$430,2,FALSE)</f>
        <v/>
      </c>
    </row>
    <row r="189" spans="1:6" x14ac:dyDescent="0.25">
      <c r="A189" s="2">
        <v>673419303927</v>
      </c>
      <c r="B189">
        <v>1</v>
      </c>
      <c r="C189">
        <v>2</v>
      </c>
      <c r="D189" t="str">
        <f>VLOOKUP(A189,UPCSource!$A$2:$D$430,4,FALSE)</f>
        <v>0225</v>
      </c>
      <c r="E189" t="str">
        <f>VLOOKUP(A189,UPCSource!$A$2:$D$430,3,FALSE)</f>
        <v>Lego City Rover Testing Drive 60225</v>
      </c>
      <c r="F189" t="str">
        <f>VLOOKUP(A189,UPCSource!$A$2:$D$430,2,FALSE)</f>
        <v>LEGO</v>
      </c>
    </row>
    <row r="190" spans="1:6" x14ac:dyDescent="0.25">
      <c r="A190" s="2">
        <v>673419250030</v>
      </c>
      <c r="B190">
        <v>3</v>
      </c>
      <c r="C190">
        <v>2</v>
      </c>
      <c r="D190" t="str">
        <f>VLOOKUP(A190,UPCSource!$A$2:$D$430,4,FALSE)</f>
        <v/>
      </c>
      <c r="E190" t="str">
        <f>VLOOKUP(A190,UPCSource!$A$2:$D$430,3,FALSE)</f>
        <v/>
      </c>
      <c r="F190" t="str">
        <f>VLOOKUP(A190,UPCSource!$A$2:$D$430,2,FALSE)</f>
        <v/>
      </c>
    </row>
    <row r="191" spans="1:6" x14ac:dyDescent="0.25">
      <c r="A191" s="2">
        <v>673419303675</v>
      </c>
      <c r="B191">
        <v>4</v>
      </c>
      <c r="C191">
        <v>2</v>
      </c>
      <c r="D191" t="str">
        <f>VLOOKUP(A191,UPCSource!$A$2:$D$430,4,FALSE)</f>
        <v>251533</v>
      </c>
      <c r="E191" t="str">
        <f>VLOOKUP(A191,UPCSource!$A$2:$D$430,3,FALSE)</f>
        <v>City Sky Police Drone Chase</v>
      </c>
      <c r="F191" t="str">
        <f>VLOOKUP(A191,UPCSource!$A$2:$D$430,2,FALSE)</f>
        <v>LEGO</v>
      </c>
    </row>
    <row r="192" spans="1:6" x14ac:dyDescent="0.25">
      <c r="A192" s="2">
        <v>673419280822</v>
      </c>
      <c r="B192">
        <v>3</v>
      </c>
      <c r="C192">
        <v>2</v>
      </c>
      <c r="D192" t="str">
        <f>VLOOKUP(A192,UPCSource!$A$2:$D$430,4,FALSE)</f>
        <v/>
      </c>
      <c r="E192" t="str">
        <f>VLOOKUP(A192,UPCSource!$A$2:$D$430,3,FALSE)</f>
        <v/>
      </c>
      <c r="F192" t="str">
        <f>VLOOKUP(A192,UPCSource!$A$2:$D$430,2,FALSE)</f>
        <v/>
      </c>
    </row>
    <row r="193" spans="1:6" x14ac:dyDescent="0.25">
      <c r="A193" s="2">
        <v>673419303941</v>
      </c>
      <c r="B193">
        <v>2</v>
      </c>
      <c r="C193">
        <v>2</v>
      </c>
      <c r="D193" t="str">
        <f>VLOOKUP(A193,UPCSource!$A$2:$D$430,4,FALSE)</f>
        <v>0227</v>
      </c>
      <c r="E193" t="str">
        <f>VLOOKUP(A193,UPCSource!$A$2:$D$430,3,FALSE)</f>
        <v>LEGO City Lunar Space Station (60227)</v>
      </c>
      <c r="F193" t="str">
        <f>VLOOKUP(A193,UPCSource!$A$2:$D$430,2,FALSE)</f>
        <v>LEGO</v>
      </c>
    </row>
    <row r="194" spans="1:6" x14ac:dyDescent="0.25">
      <c r="A194" s="2">
        <v>673419249959</v>
      </c>
      <c r="B194">
        <v>3</v>
      </c>
      <c r="C194">
        <v>2</v>
      </c>
      <c r="D194" t="str">
        <f>VLOOKUP(A194,UPCSource!$A$2:$D$430,4,FALSE)</f>
        <v/>
      </c>
      <c r="E194" t="str">
        <f>VLOOKUP(A194,UPCSource!$A$2:$D$430,3,FALSE)</f>
        <v/>
      </c>
      <c r="F194" t="str">
        <f>VLOOKUP(A194,UPCSource!$A$2:$D$430,2,FALSE)</f>
        <v/>
      </c>
    </row>
    <row r="195" spans="1:6" x14ac:dyDescent="0.25">
      <c r="A195" s="2">
        <v>697306190285</v>
      </c>
      <c r="B195">
        <v>1</v>
      </c>
      <c r="C195">
        <v>2</v>
      </c>
      <c r="D195" t="str">
        <f>VLOOKUP(A195,UPCSource!$A$2:$D$430,4,FALSE)</f>
        <v>ICY9028</v>
      </c>
      <c r="E195" t="str">
        <f>VLOOKUP(A195,UPCSource!$A$2:$D$430,3,FALSE)</f>
        <v>Brictek Green - Super Pack 19028</v>
      </c>
      <c r="F195" t="str">
        <f>VLOOKUP(A195,UPCSource!$A$2:$D$430,2,FALSE)</f>
        <v>BRICTEK BUILDING BLOCKS</v>
      </c>
    </row>
    <row r="196" spans="1:6" x14ac:dyDescent="0.25">
      <c r="A196" s="2">
        <v>697306190209</v>
      </c>
      <c r="B196">
        <v>1</v>
      </c>
      <c r="C196">
        <v>2</v>
      </c>
      <c r="D196" t="str">
        <f>VLOOKUP(A196,UPCSource!$A$2:$D$430,4,FALSE)</f>
        <v/>
      </c>
      <c r="E196" t="str">
        <f>VLOOKUP(A196,UPCSource!$A$2:$D$430,3,FALSE)</f>
        <v/>
      </c>
      <c r="F196" t="str">
        <f>VLOOKUP(A196,UPCSource!$A$2:$D$430,2,FALSE)</f>
        <v/>
      </c>
    </row>
    <row r="197" spans="1:6" x14ac:dyDescent="0.25">
      <c r="A197" s="2">
        <v>697306115103</v>
      </c>
      <c r="B197">
        <v>2</v>
      </c>
      <c r="C197">
        <v>2</v>
      </c>
      <c r="D197" t="str">
        <f>VLOOKUP(A197,UPCSource!$A$2:$D$430,4,FALSE)</f>
        <v>ICY1510</v>
      </c>
      <c r="E197" t="str">
        <f>VLOOKUP(A197,UPCSource!$A$2:$D$430,3,FALSE)</f>
        <v>School Mini Bus Brictek Building Block Kid Brick Construction Toy Bric Tek 11510</v>
      </c>
      <c r="F197" t="str">
        <f>VLOOKUP(A197,UPCSource!$A$2:$D$430,2,FALSE)</f>
        <v>BRICTEK</v>
      </c>
    </row>
    <row r="198" spans="1:6" x14ac:dyDescent="0.25">
      <c r="A198" s="2">
        <v>673419303491</v>
      </c>
      <c r="B198">
        <v>4</v>
      </c>
      <c r="C198">
        <v>2</v>
      </c>
      <c r="D198" t="str">
        <f>VLOOKUP(A198,UPCSource!$A$2:$D$430,4,FALSE)</f>
        <v/>
      </c>
      <c r="E198" t="str">
        <f>VLOOKUP(A198,UPCSource!$A$2:$D$430,3,FALSE)</f>
        <v/>
      </c>
      <c r="F198" t="str">
        <f>VLOOKUP(A198,UPCSource!$A$2:$D$430,2,FALSE)</f>
        <v/>
      </c>
    </row>
    <row r="199" spans="1:6" x14ac:dyDescent="0.25">
      <c r="A199" s="2">
        <v>673419303033</v>
      </c>
      <c r="B199">
        <v>1</v>
      </c>
      <c r="C199">
        <v>2</v>
      </c>
      <c r="D199" t="str">
        <f>VLOOKUP(A199,UPCSource!$A$2:$D$430,4,FALSE)</f>
        <v>251400</v>
      </c>
      <c r="E199" t="str">
        <f>VLOOKUP(A199,UPCSource!$A$2:$D$430,3,FALSE)</f>
        <v>Lego City Fire Station Building Kit (60215, 509 Pieces)</v>
      </c>
      <c r="F199" t="str">
        <f>VLOOKUP(A199,UPCSource!$A$2:$D$430,2,FALSE)</f>
        <v>LEGO</v>
      </c>
    </row>
    <row r="200" spans="1:6" x14ac:dyDescent="0.25">
      <c r="A200" s="2">
        <v>673419304306</v>
      </c>
      <c r="B200">
        <v>1</v>
      </c>
      <c r="C200">
        <v>2</v>
      </c>
      <c r="D200" t="str">
        <f>VLOOKUP(A200,UPCSource!$A$2:$D$430,4,FALSE)</f>
        <v/>
      </c>
      <c r="E200" t="str">
        <f>VLOOKUP(A200,UPCSource!$A$2:$D$430,3,FALSE)</f>
        <v/>
      </c>
      <c r="F200" t="str">
        <f>VLOOKUP(A200,UPCSource!$A$2:$D$430,2,FALSE)</f>
        <v/>
      </c>
    </row>
    <row r="201" spans="1:6" x14ac:dyDescent="0.25">
      <c r="A201" s="2">
        <v>673419304313</v>
      </c>
      <c r="B201">
        <v>15</v>
      </c>
      <c r="C201">
        <v>2</v>
      </c>
      <c r="D201" t="str">
        <f>VLOOKUP(A201,UPCSource!$A$2:$D$430,4,FALSE)</f>
        <v>0234</v>
      </c>
      <c r="E201" t="str">
        <f>VLOOKUP(A201,UPCSource!$A$2:$D$430,3,FALSE)</f>
        <v>Not Yet Released New/fac Sealed 2019 Lego City 60234 Fun Fair People Pack Set</v>
      </c>
      <c r="F201" t="str">
        <f>VLOOKUP(A201,UPCSource!$A$2:$D$430,2,FALSE)</f>
        <v>LEGO</v>
      </c>
    </row>
    <row r="202" spans="1:6" x14ac:dyDescent="0.25">
      <c r="A202" s="2">
        <v>673419303507</v>
      </c>
      <c r="B202">
        <v>5</v>
      </c>
      <c r="C202">
        <v>2</v>
      </c>
      <c r="D202" t="str">
        <f>VLOOKUP(A202,UPCSource!$A$2:$D$430,4,FALSE)</f>
        <v/>
      </c>
      <c r="E202" t="str">
        <f>VLOOKUP(A202,UPCSource!$A$2:$D$430,3,FALSE)</f>
        <v/>
      </c>
      <c r="F202" t="str">
        <f>VLOOKUP(A202,UPCSource!$A$2:$D$430,2,FALSE)</f>
        <v/>
      </c>
    </row>
    <row r="203" spans="1:6" x14ac:dyDescent="0.25">
      <c r="A203" s="2">
        <v>673419301343</v>
      </c>
      <c r="B203">
        <v>2</v>
      </c>
      <c r="C203">
        <v>2</v>
      </c>
      <c r="D203" t="str">
        <f>VLOOKUP(A203,UPCSource!$A$2:$D$430,4,FALSE)</f>
        <v>5934</v>
      </c>
      <c r="E203" t="str">
        <f>VLOOKUP(A203,UPCSource!$A$2:$D$430,3,FALSE)</f>
        <v>LEGO - Jurassic World Dilophosaurus on the Loose 75934</v>
      </c>
      <c r="F203" t="str">
        <f>VLOOKUP(A203,UPCSource!$A$2:$D$430,2,FALSE)</f>
        <v>LEGO</v>
      </c>
    </row>
    <row r="204" spans="1:6" x14ac:dyDescent="0.25">
      <c r="A204" s="2">
        <v>673419281836</v>
      </c>
      <c r="B204">
        <v>1</v>
      </c>
      <c r="C204">
        <v>2</v>
      </c>
      <c r="D204" t="str">
        <f>VLOOKUP(A204,UPCSource!$A$2:$D$430,4,FALSE)</f>
        <v/>
      </c>
      <c r="E204" t="str">
        <f>VLOOKUP(A204,UPCSource!$A$2:$D$430,3,FALSE)</f>
        <v/>
      </c>
      <c r="F204" t="str">
        <f>VLOOKUP(A204,UPCSource!$A$2:$D$430,2,FALSE)</f>
        <v/>
      </c>
    </row>
    <row r="205" spans="1:6" x14ac:dyDescent="0.25">
      <c r="A205" s="2">
        <v>673419313674</v>
      </c>
      <c r="B205">
        <v>2</v>
      </c>
      <c r="C205">
        <v>2</v>
      </c>
      <c r="D205" t="str">
        <f>VLOOKUP(A205,UPCSource!$A$2:$D$430,4,FALSE)</f>
        <v>5937</v>
      </c>
      <c r="E205" t="str">
        <f>VLOOKUP(A205,UPCSource!$A$2:$D$430,3,FALSE)</f>
        <v>LEGO Jurassic World Triceratops Rampage Set 75937</v>
      </c>
      <c r="F205" t="str">
        <f>VLOOKUP(A205,UPCSource!$A$2:$D$430,2,FALSE)</f>
        <v>LEGO</v>
      </c>
    </row>
    <row r="206" spans="1:6" x14ac:dyDescent="0.25">
      <c r="A206" s="2">
        <v>673419304252</v>
      </c>
      <c r="B206">
        <v>3</v>
      </c>
      <c r="C206">
        <v>2</v>
      </c>
      <c r="D206" t="str">
        <f>VLOOKUP(A206,UPCSource!$A$2:$D$430,4,FALSE)</f>
        <v/>
      </c>
      <c r="E206" t="str">
        <f>VLOOKUP(A206,UPCSource!$A$2:$D$430,3,FALSE)</f>
        <v/>
      </c>
      <c r="F206" t="str">
        <f>VLOOKUP(A206,UPCSource!$A$2:$D$430,2,FALSE)</f>
        <v/>
      </c>
    </row>
    <row r="207" spans="1:6" x14ac:dyDescent="0.25">
      <c r="A207" s="2">
        <v>673419267878</v>
      </c>
      <c r="B207">
        <v>6</v>
      </c>
      <c r="C207">
        <v>2</v>
      </c>
      <c r="D207" t="str">
        <f>VLOOKUP(A207,UPCSource!$A$2:$D$430,4,FALSE)</f>
        <v>73419267878</v>
      </c>
      <c r="E207" t="str">
        <f>VLOOKUP(A207,UPCSource!$A$2:$D$430,3,FALSE)</f>
        <v>Lego The Batman Movie(TM) The Scuttler - 70908</v>
      </c>
      <c r="F207" t="str">
        <f>VLOOKUP(A207,UPCSource!$A$2:$D$430,2,FALSE)</f>
        <v>LEGOR</v>
      </c>
    </row>
    <row r="208" spans="1:6" x14ac:dyDescent="0.25">
      <c r="A208" s="2">
        <v>673419267137</v>
      </c>
      <c r="B208">
        <v>2</v>
      </c>
      <c r="C208">
        <v>2</v>
      </c>
      <c r="D208" t="str">
        <f>VLOOKUP(A208,UPCSource!$A$2:$D$430,4,FALSE)</f>
        <v/>
      </c>
      <c r="E208" t="str">
        <f>VLOOKUP(A208,UPCSource!$A$2:$D$430,3,FALSE)</f>
        <v/>
      </c>
      <c r="F208" t="str">
        <f>VLOOKUP(A208,UPCSource!$A$2:$D$430,2,FALSE)</f>
        <v/>
      </c>
    </row>
    <row r="209" spans="1:6" x14ac:dyDescent="0.25">
      <c r="A209" s="2">
        <v>673419267793</v>
      </c>
      <c r="B209">
        <v>2</v>
      </c>
      <c r="C209">
        <v>2</v>
      </c>
      <c r="D209" t="str">
        <f>VLOOKUP(A209,UPCSource!$A$2:$D$430,4,FALSE)</f>
        <v>73419267793</v>
      </c>
      <c r="E209" t="str">
        <f>VLOOKUP(A209,UPCSource!$A$2:$D$430,3,FALSE)</f>
        <v>Lego Batman Movie Two-face Demolition Set (70915) Set And Batman Minifig Only</v>
      </c>
      <c r="F209" t="str">
        <f>VLOOKUP(A209,UPCSource!$A$2:$D$430,2,FALSE)</f>
        <v>LEGO</v>
      </c>
    </row>
    <row r="210" spans="1:6" x14ac:dyDescent="0.25">
      <c r="A210" s="2">
        <v>673419267854</v>
      </c>
      <c r="B210">
        <v>1</v>
      </c>
      <c r="C210">
        <v>2</v>
      </c>
      <c r="D210" t="str">
        <f>VLOOKUP(A210,UPCSource!$A$2:$D$430,4,FALSE)</f>
        <v/>
      </c>
      <c r="E210" t="str">
        <f>VLOOKUP(A210,UPCSource!$A$2:$D$430,3,FALSE)</f>
        <v/>
      </c>
      <c r="F210" t="str">
        <f>VLOOKUP(A210,UPCSource!$A$2:$D$430,2,FALSE)</f>
        <v/>
      </c>
    </row>
    <row r="211" spans="1:6" x14ac:dyDescent="0.25">
      <c r="A211" s="2">
        <v>673419303071</v>
      </c>
      <c r="B211">
        <v>1</v>
      </c>
      <c r="C211">
        <v>2</v>
      </c>
      <c r="D211" t="str">
        <f>VLOOKUP(A211,UPCSource!$A$2:$D$430,4,FALSE)</f>
        <v>6122</v>
      </c>
      <c r="E211" t="str">
        <f>VLOOKUP(A211,UPCSource!$A$2:$D$430,3,FALSE)</f>
        <v>Lego Super Heroes Batcave Clayface Invasion 76122 Batman Building Kit</v>
      </c>
      <c r="F211" t="str">
        <f>VLOOKUP(A211,UPCSource!$A$2:$D$430,2,FALSE)</f>
        <v>LEGO</v>
      </c>
    </row>
    <row r="212" spans="1:6" x14ac:dyDescent="0.25">
      <c r="A212" s="2">
        <v>673419262309</v>
      </c>
      <c r="B212">
        <v>3</v>
      </c>
      <c r="C212">
        <v>2</v>
      </c>
      <c r="D212" t="str">
        <f>VLOOKUP(A212,UPCSource!$A$2:$D$430,4,FALSE)</f>
        <v/>
      </c>
      <c r="E212" t="str">
        <f>VLOOKUP(A212,UPCSource!$A$2:$D$430,3,FALSE)</f>
        <v/>
      </c>
      <c r="F212" t="str">
        <f>VLOOKUP(A212,UPCSource!$A$2:$D$430,2,FALSE)</f>
        <v/>
      </c>
    </row>
    <row r="213" spans="1:6" x14ac:dyDescent="0.25">
      <c r="A213" s="2">
        <v>673419303781</v>
      </c>
      <c r="B213">
        <v>1</v>
      </c>
      <c r="C213">
        <v>2</v>
      </c>
      <c r="D213" t="str">
        <f>VLOOKUP(A213,UPCSource!$A$2:$D$430,4,FALSE)</f>
        <v>251535</v>
      </c>
      <c r="E213" t="str">
        <f>VLOOKUP(A213,UPCSource!$A$2:$D$430,3,FALSE)</f>
        <v>LEGO 76137 Super Heroes Batman vs. The Riddler Robbery</v>
      </c>
      <c r="F213" t="str">
        <f>VLOOKUP(A213,UPCSource!$A$2:$D$430,2,FALSE)</f>
        <v>LEGO</v>
      </c>
    </row>
    <row r="214" spans="1:6" x14ac:dyDescent="0.25">
      <c r="A214" s="2">
        <v>673419302777</v>
      </c>
      <c r="B214">
        <v>2</v>
      </c>
      <c r="C214">
        <v>2</v>
      </c>
      <c r="D214" t="str">
        <f>VLOOKUP(A214,UPCSource!$A$2:$D$430,4,FALSE)</f>
        <v>251452</v>
      </c>
      <c r="E214" t="str">
        <f>VLOOKUP(A214,UPCSource!$A$2:$D$430,3,FALSE)</f>
        <v>Lego Dc Comics Super Heroes 76117 Batman Mech Vs. Poison Ivy Mech (375 Pcs)</v>
      </c>
      <c r="F214" t="str">
        <f>VLOOKUP(A214,UPCSource!$A$2:$D$430,2,FALSE)</f>
        <v>LEGO</v>
      </c>
    </row>
    <row r="215" spans="1:6" x14ac:dyDescent="0.25">
      <c r="A215" s="2">
        <v>673419267144</v>
      </c>
      <c r="B215">
        <v>4</v>
      </c>
      <c r="C215">
        <v>2</v>
      </c>
      <c r="D215" t="str">
        <f>VLOOKUP(A215,UPCSource!$A$2:$D$430,4,FALSE)</f>
        <v/>
      </c>
      <c r="E215" t="str">
        <f>VLOOKUP(A215,UPCSource!$A$2:$D$430,3,FALSE)</f>
        <v/>
      </c>
      <c r="F215" t="str">
        <f>VLOOKUP(A215,UPCSource!$A$2:$D$430,2,FALSE)</f>
        <v/>
      </c>
    </row>
    <row r="216" spans="1:6" x14ac:dyDescent="0.25">
      <c r="A216" s="2">
        <v>673419267212</v>
      </c>
      <c r="B216">
        <v>1</v>
      </c>
      <c r="C216">
        <v>2</v>
      </c>
      <c r="D216" t="str">
        <f>VLOOKUP(A216,UPCSource!$A$2:$D$430,4,FALSE)</f>
        <v>067341926721</v>
      </c>
      <c r="E216" t="str">
        <f>VLOOKUP(A216,UPCSource!$A$2:$D$430,3,FALSE)</f>
        <v>Lego BrickHeadz The Hulk</v>
      </c>
      <c r="F216" t="str">
        <f>VLOOKUP(A216,UPCSource!$A$2:$D$430,2,FALSE)</f>
        <v>LEGO</v>
      </c>
    </row>
    <row r="217" spans="1:6" x14ac:dyDescent="0.25">
      <c r="A217" s="2">
        <v>673419267168</v>
      </c>
      <c r="B217">
        <v>1</v>
      </c>
      <c r="C217">
        <v>2</v>
      </c>
      <c r="D217" t="str">
        <f>VLOOKUP(A217,UPCSource!$A$2:$D$430,4,FALSE)</f>
        <v/>
      </c>
      <c r="E217" t="str">
        <f>VLOOKUP(A217,UPCSource!$A$2:$D$430,3,FALSE)</f>
        <v/>
      </c>
      <c r="F217" t="str">
        <f>VLOOKUP(A217,UPCSource!$A$2:$D$430,2,FALSE)</f>
        <v/>
      </c>
    </row>
    <row r="218" spans="1:6" x14ac:dyDescent="0.25">
      <c r="A218" s="2">
        <v>673419267205</v>
      </c>
      <c r="B218">
        <v>4</v>
      </c>
      <c r="C218">
        <v>2</v>
      </c>
      <c r="D218" t="str">
        <f>VLOOKUP(A218,UPCSource!$A$2:$D$430,4,FALSE)</f>
        <v>73419267205</v>
      </c>
      <c r="E218" t="str">
        <f>VLOOKUP(A218,UPCSource!$A$2:$D$430,3,FALSE)</f>
        <v>Lego Marvel Brickheadz 41591 Black Widow 143pcs In Hand Free Shipping</v>
      </c>
      <c r="F218" t="str">
        <f>VLOOKUP(A218,UPCSource!$A$2:$D$430,2,FALSE)</f>
        <v>LEGO</v>
      </c>
    </row>
    <row r="219" spans="1:6" x14ac:dyDescent="0.25">
      <c r="A219" s="2">
        <v>673419267229</v>
      </c>
      <c r="B219">
        <v>4</v>
      </c>
      <c r="C219">
        <v>2</v>
      </c>
      <c r="D219" t="str">
        <f>VLOOKUP(A219,UPCSource!$A$2:$D$430,4,FALSE)</f>
        <v/>
      </c>
      <c r="E219" t="str">
        <f>VLOOKUP(A219,UPCSource!$A$2:$D$430,3,FALSE)</f>
        <v/>
      </c>
      <c r="F219" t="str">
        <f>VLOOKUP(A219,UPCSource!$A$2:$D$430,2,FALSE)</f>
        <v/>
      </c>
    </row>
    <row r="220" spans="1:6" x14ac:dyDescent="0.25">
      <c r="A220" s="2">
        <v>673419267236</v>
      </c>
      <c r="B220">
        <v>2</v>
      </c>
      <c r="C220">
        <v>2</v>
      </c>
      <c r="D220" t="str">
        <f>VLOOKUP(A220,UPCSource!$A$2:$D$430,4,FALSE)</f>
        <v>73419267236</v>
      </c>
      <c r="E220" t="str">
        <f>VLOOKUP(A220,UPCSource!$A$2:$D$430,3,FALSE)</f>
        <v>LEGO Brickheadz Captain Armando Salazar - 41594 by LEGO(r)</v>
      </c>
      <c r="F220" t="str">
        <f>VLOOKUP(A220,UPCSource!$A$2:$D$430,2,FALSE)</f>
        <v>LEGO</v>
      </c>
    </row>
    <row r="221" spans="1:6" x14ac:dyDescent="0.25">
      <c r="A221" s="2">
        <v>673419267151</v>
      </c>
      <c r="B221">
        <v>4</v>
      </c>
      <c r="C221">
        <v>2</v>
      </c>
      <c r="D221" t="str">
        <f>VLOOKUP(A221,UPCSource!$A$2:$D$430,4,FALSE)</f>
        <v/>
      </c>
      <c r="E221" t="str">
        <f>VLOOKUP(A221,UPCSource!$A$2:$D$430,3,FALSE)</f>
        <v/>
      </c>
      <c r="F221" t="str">
        <f>VLOOKUP(A221,UPCSource!$A$2:$D$430,2,FALSE)</f>
        <v/>
      </c>
    </row>
    <row r="222" spans="1:6" x14ac:dyDescent="0.25">
      <c r="A222" s="2">
        <v>673419267175</v>
      </c>
      <c r="B222">
        <v>1</v>
      </c>
      <c r="C222">
        <v>2</v>
      </c>
      <c r="D222" t="str">
        <f>VLOOKUP(A222,UPCSource!$A$2:$D$430,4,FALSE)</f>
        <v>067341926717</v>
      </c>
      <c r="E222" t="str">
        <f>VLOOKUP(A222,UPCSource!$A$2:$D$430,3,FALSE)</f>
        <v>LEGO(R) BrickHeadz The Joker(tm)</v>
      </c>
      <c r="F222" t="str">
        <f>VLOOKUP(A222,UPCSource!$A$2:$D$430,2,FALSE)</f>
        <v>LEGO</v>
      </c>
    </row>
    <row r="223" spans="1:6" x14ac:dyDescent="0.25">
      <c r="A223" s="2">
        <v>673419266116</v>
      </c>
      <c r="B223">
        <v>3</v>
      </c>
      <c r="C223">
        <v>2</v>
      </c>
      <c r="D223" t="str">
        <f>VLOOKUP(A223,UPCSource!$A$2:$D$430,4,FALSE)</f>
        <v/>
      </c>
      <c r="E223" t="str">
        <f>VLOOKUP(A223,UPCSource!$A$2:$D$430,3,FALSE)</f>
        <v/>
      </c>
      <c r="F223" t="str">
        <f>VLOOKUP(A223,UPCSource!$A$2:$D$430,2,FALSE)</f>
        <v/>
      </c>
    </row>
    <row r="224" spans="1:6" x14ac:dyDescent="0.25">
      <c r="A224" s="2">
        <v>673419265256</v>
      </c>
      <c r="B224">
        <v>7</v>
      </c>
      <c r="C224">
        <v>2</v>
      </c>
      <c r="D224" t="str">
        <f>VLOOKUP(A224,UPCSource!$A$2:$D$430,4,FALSE)</f>
        <v>1234</v>
      </c>
      <c r="E224" t="str">
        <f>VLOOKUP(A224,UPCSource!$A$2:$D$430,3,FALSE)</f>
        <v>Lego DC Super Hero Girls Bumblebee Helicopter 142-Piece DC Collectible</v>
      </c>
      <c r="F224" t="str">
        <f>VLOOKUP(A224,UPCSource!$A$2:$D$430,2,FALSE)</f>
        <v>LEGO SYSTEM AS</v>
      </c>
    </row>
    <row r="225" spans="1:6" x14ac:dyDescent="0.25">
      <c r="A225" s="2">
        <v>673419300193</v>
      </c>
      <c r="B225">
        <v>1</v>
      </c>
      <c r="C225">
        <v>2</v>
      </c>
      <c r="D225" t="str">
        <f>VLOOKUP(A225,UPCSource!$A$2:$D$430,4,FALSE)</f>
        <v/>
      </c>
      <c r="E225" t="str">
        <f>VLOOKUP(A225,UPCSource!$A$2:$D$430,3,FALSE)</f>
        <v/>
      </c>
      <c r="F225" t="str">
        <f>VLOOKUP(A225,UPCSource!$A$2:$D$430,2,FALSE)</f>
        <v/>
      </c>
    </row>
    <row r="226" spans="1:6" x14ac:dyDescent="0.25">
      <c r="A226" s="2">
        <v>673419281942</v>
      </c>
      <c r="B226">
        <v>10</v>
      </c>
      <c r="C226">
        <v>2</v>
      </c>
      <c r="D226" t="str">
        <f>VLOOKUP(A226,UPCSource!$A$2:$D$430,4,FALSE)</f>
        <v>212637</v>
      </c>
      <c r="E226" t="str">
        <f>VLOOKUP(A226,UPCSource!$A$2:$D$430,3,FALSE)</f>
        <v>Lego 75951 Harry Potter Fantastic Beasts GrindelwaldÂ´s Escape Battle</v>
      </c>
      <c r="F226" t="str">
        <f>VLOOKUP(A226,UPCSource!$A$2:$D$430,2,FALSE)</f>
        <v>LEGO</v>
      </c>
    </row>
    <row r="227" spans="1:6" x14ac:dyDescent="0.25">
      <c r="A227" s="2">
        <v>673419281935</v>
      </c>
      <c r="B227">
        <v>11</v>
      </c>
      <c r="C227">
        <v>2</v>
      </c>
      <c r="D227" t="str">
        <f>VLOOKUP(A227,UPCSource!$A$2:$D$430,4,FALSE)</f>
        <v/>
      </c>
      <c r="E227" t="str">
        <f>VLOOKUP(A227,UPCSource!$A$2:$D$430,3,FALSE)</f>
        <v/>
      </c>
      <c r="F227" t="str">
        <f>VLOOKUP(A227,UPCSource!$A$2:$D$430,2,FALSE)</f>
        <v/>
      </c>
    </row>
    <row r="228" spans="1:6" x14ac:dyDescent="0.25">
      <c r="A228" s="2">
        <v>673419303064</v>
      </c>
      <c r="B228">
        <v>3</v>
      </c>
      <c r="C228">
        <v>2</v>
      </c>
      <c r="D228" t="str">
        <f>VLOOKUP(A228,UPCSource!$A$2:$D$430,4,FALSE)</f>
        <v>6120</v>
      </c>
      <c r="E228" t="str">
        <f>VLOOKUP(A228,UPCSource!$A$2:$D$430,3,FALSE)</f>
        <v>LEGO Super Heroes Batman, Batwing and The Riddler Heist Set 76120</v>
      </c>
      <c r="F228" t="str">
        <f>VLOOKUP(A228,UPCSource!$A$2:$D$430,2,FALSE)</f>
        <v>LEGO</v>
      </c>
    </row>
    <row r="229" spans="1:6" x14ac:dyDescent="0.25">
      <c r="A229" s="2">
        <v>673419209328</v>
      </c>
      <c r="B229">
        <v>2</v>
      </c>
      <c r="C229">
        <v>2</v>
      </c>
      <c r="D229" t="str">
        <f>VLOOKUP(A229,UPCSource!$A$2:$D$430,4,FALSE)</f>
        <v/>
      </c>
      <c r="E229" t="str">
        <f>VLOOKUP(A229,UPCSource!$A$2:$D$430,3,FALSE)</f>
        <v/>
      </c>
      <c r="F229" t="str">
        <f>VLOOKUP(A229,UPCSource!$A$2:$D$430,2,FALSE)</f>
        <v/>
      </c>
    </row>
    <row r="230" spans="1:6" x14ac:dyDescent="0.25">
      <c r="A230" s="2">
        <v>673419254656</v>
      </c>
      <c r="B230">
        <v>2</v>
      </c>
      <c r="C230">
        <v>2</v>
      </c>
      <c r="D230" t="str">
        <f>VLOOKUP(A230,UPCSource!$A$2:$D$430,4,FALSE)</f>
        <v>067341925465</v>
      </c>
      <c r="E230" t="str">
        <f>VLOOKUP(A230,UPCSource!$A$2:$D$430,3,FALSE)</f>
        <v>LEGO NINJAGO The Lighthouse Siege, 70594</v>
      </c>
      <c r="F230" t="str">
        <f>VLOOKUP(A230,UPCSource!$A$2:$D$430,2,FALSE)</f>
        <v>LEGO</v>
      </c>
    </row>
    <row r="231" spans="1:6" x14ac:dyDescent="0.25">
      <c r="A231" s="2">
        <v>673419247702</v>
      </c>
      <c r="B231">
        <v>1</v>
      </c>
      <c r="C231">
        <v>2</v>
      </c>
      <c r="D231" t="str">
        <f>VLOOKUP(A231,UPCSource!$A$2:$D$430,4,FALSE)</f>
        <v/>
      </c>
      <c r="E231" t="str">
        <f>VLOOKUP(A231,UPCSource!$A$2:$D$430,3,FALSE)</f>
        <v/>
      </c>
      <c r="F231" t="str">
        <f>VLOOKUP(A231,UPCSource!$A$2:$D$430,2,FALSE)</f>
        <v/>
      </c>
    </row>
    <row r="232" spans="1:6" x14ac:dyDescent="0.25">
      <c r="A232" s="2">
        <v>673419281980</v>
      </c>
      <c r="B232">
        <v>2</v>
      </c>
      <c r="C232">
        <v>2</v>
      </c>
      <c r="D232" t="str">
        <f>VLOOKUP(A232,UPCSource!$A$2:$D$430,4,FALSE)</f>
        <v>5955</v>
      </c>
      <c r="E232" t="str">
        <f>VLOOKUP(A232,UPCSource!$A$2:$D$430,3,FALSE)</f>
        <v>Lego Harry Potter Hogwarts Express Including 5 Minifigures Dementor Scabbers</v>
      </c>
      <c r="F232" t="str">
        <f>VLOOKUP(A232,UPCSource!$A$2:$D$430,2,FALSE)</f>
        <v>LEGO</v>
      </c>
    </row>
    <row r="233" spans="1:6" x14ac:dyDescent="0.25">
      <c r="A233" s="2">
        <v>673419281973</v>
      </c>
      <c r="B233">
        <v>1</v>
      </c>
      <c r="C233">
        <v>2</v>
      </c>
      <c r="D233" t="str">
        <f>VLOOKUP(A233,UPCSource!$A$2:$D$430,4,FALSE)</f>
        <v/>
      </c>
      <c r="E233" t="str">
        <f>VLOOKUP(A233,UPCSource!$A$2:$D$430,3,FALSE)</f>
        <v/>
      </c>
      <c r="F233" t="str">
        <f>VLOOKUP(A233,UPCSource!$A$2:$D$430,2,FALSE)</f>
        <v/>
      </c>
    </row>
    <row r="234" spans="1:6" x14ac:dyDescent="0.25">
      <c r="A234" s="2">
        <v>673419281959</v>
      </c>
      <c r="B234">
        <v>5</v>
      </c>
      <c r="C234">
        <v>2</v>
      </c>
      <c r="D234" t="str">
        <f>VLOOKUP(A234,UPCSource!$A$2:$D$430,4,FALSE)</f>
        <v>73419281959</v>
      </c>
      <c r="E234" t="str">
        <f>VLOOKUP(A234,UPCSource!$A$2:$D$430,3,FALSE)</f>
        <v>LegoÂ® Fantastic Beasts Newt's Case Of Magical Creatures Building Set 75952</v>
      </c>
      <c r="F234" t="str">
        <f>VLOOKUP(A234,UPCSource!$A$2:$D$430,2,FALSE)</f>
        <v>LEGO</v>
      </c>
    </row>
    <row r="235" spans="1:6" x14ac:dyDescent="0.25">
      <c r="A235" s="2">
        <v>8804616952041</v>
      </c>
      <c r="B235">
        <v>2</v>
      </c>
      <c r="C235">
        <v>2</v>
      </c>
      <c r="D235" t="str">
        <f>VLOOKUP(A235,UPCSource!$A$2:$D$430,4,FALSE)</f>
        <v/>
      </c>
      <c r="E235" t="str">
        <f>VLOOKUP(A235,UPCSource!$A$2:$D$430,3,FALSE)</f>
        <v/>
      </c>
      <c r="F235" t="str">
        <f>VLOOKUP(A235,UPCSource!$A$2:$D$430,2,FALSE)</f>
        <v/>
      </c>
    </row>
    <row r="236" spans="1:6" x14ac:dyDescent="0.25">
      <c r="A236" s="2">
        <v>673419304344</v>
      </c>
      <c r="B236">
        <v>1</v>
      </c>
      <c r="C236">
        <v>2</v>
      </c>
      <c r="D236" t="str">
        <f>VLOOKUP(A236,UPCSource!$A$2:$D$430,4,FALSE)</f>
        <v>251776</v>
      </c>
      <c r="E236" t="str">
        <f>VLOOKUP(A236,UPCSource!$A$2:$D$430,3,FALSE)</f>
        <v>Lego 21150 Minecraft Skeleton Bigfig - Brand</v>
      </c>
      <c r="F236" t="str">
        <f>VLOOKUP(A236,UPCSource!$A$2:$D$430,2,FALSE)</f>
        <v>LEGO</v>
      </c>
    </row>
    <row r="237" spans="1:6" x14ac:dyDescent="0.25">
      <c r="A237" s="2">
        <v>673419302258</v>
      </c>
      <c r="B237">
        <v>1</v>
      </c>
      <c r="C237">
        <v>2</v>
      </c>
      <c r="D237" t="str">
        <f>VLOOKUP(A237,UPCSource!$A$2:$D$430,4,FALSE)</f>
        <v/>
      </c>
      <c r="E237" t="str">
        <f>VLOOKUP(A237,UPCSource!$A$2:$D$430,3,FALSE)</f>
        <v/>
      </c>
      <c r="F237" t="str">
        <f>VLOOKUP(A237,UPCSource!$A$2:$D$430,2,FALSE)</f>
        <v/>
      </c>
    </row>
    <row r="238" spans="1:6" x14ac:dyDescent="0.25">
      <c r="A238" s="2">
        <v>673419280914</v>
      </c>
      <c r="B238">
        <v>1</v>
      </c>
      <c r="C238">
        <v>2</v>
      </c>
      <c r="D238" t="str">
        <f>VLOOKUP(A238,UPCSource!$A$2:$D$430,4,FALSE)</f>
        <v>73419280914</v>
      </c>
      <c r="E238" t="str">
        <f>VLOOKUP(A238,UPCSource!$A$2:$D$430,3,FALSE)</f>
        <v>Batman Lego Set 76112 R/c Arkman Batmobil Brand Factory Sealed Ships From Ny</v>
      </c>
      <c r="F238" t="str">
        <f>VLOOKUP(A238,UPCSource!$A$2:$D$430,2,FALSE)</f>
        <v>LEGO</v>
      </c>
    </row>
    <row r="239" spans="1:6" x14ac:dyDescent="0.25">
      <c r="A239" s="2">
        <v>887961289152</v>
      </c>
      <c r="B239">
        <v>3</v>
      </c>
      <c r="C239">
        <v>2</v>
      </c>
      <c r="D239" t="str">
        <f>VLOOKUP(A239,UPCSource!$A$2:$D$430,4,FALSE)</f>
        <v/>
      </c>
      <c r="E239" t="str">
        <f>VLOOKUP(A239,UPCSource!$A$2:$D$430,3,FALSE)</f>
        <v/>
      </c>
      <c r="F239" t="str">
        <f>VLOOKUP(A239,UPCSource!$A$2:$D$430,2,FALSE)</f>
        <v/>
      </c>
    </row>
    <row r="240" spans="1:6" x14ac:dyDescent="0.25">
      <c r="A240" s="2">
        <v>887961315899</v>
      </c>
      <c r="B240">
        <v>6</v>
      </c>
      <c r="C240">
        <v>2</v>
      </c>
      <c r="D240" t="str">
        <f>VLOOKUP(A240,UPCSource!$A$2:$D$430,4,FALSE)</f>
        <v>PF79</v>
      </c>
      <c r="E240" t="str">
        <f>VLOOKUP(A240,UPCSource!$A$2:$D$430,3,FALSE)</f>
        <v>Teenage Mutant Turtles - Rocksteady Moto Attack</v>
      </c>
      <c r="F240" t="str">
        <f>VLOOKUP(A240,UPCSource!$A$2:$D$430,2,FALSE)</f>
        <v>Mega Bloks</v>
      </c>
    </row>
    <row r="241" spans="1:6" x14ac:dyDescent="0.25">
      <c r="A241" s="2">
        <v>887961289367</v>
      </c>
      <c r="B241">
        <v>2</v>
      </c>
      <c r="C241">
        <v>2</v>
      </c>
      <c r="D241" t="str">
        <f>VLOOKUP(A241,UPCSource!$A$2:$D$430,4,FALSE)</f>
        <v/>
      </c>
      <c r="E241" t="str">
        <f>VLOOKUP(A241,UPCSource!$A$2:$D$430,3,FALSE)</f>
        <v/>
      </c>
      <c r="F241" t="str">
        <f>VLOOKUP(A241,UPCSource!$A$2:$D$430,2,FALSE)</f>
        <v/>
      </c>
    </row>
    <row r="242" spans="1:6" x14ac:dyDescent="0.25">
      <c r="A242" s="2">
        <v>673419247306</v>
      </c>
      <c r="B242">
        <v>2</v>
      </c>
      <c r="C242">
        <v>2</v>
      </c>
      <c r="D242" t="str">
        <f>VLOOKUP(A242,UPCSource!$A$2:$D$430,4,FALSE)</f>
        <v>0322</v>
      </c>
      <c r="E242" t="str">
        <f>VLOOKUP(A242,UPCSource!$A$2:$D$430,3,FALSE)</f>
        <v>Lego Nexo Knights Axl's Tower Carrier 70322</v>
      </c>
      <c r="F242" t="str">
        <f>VLOOKUP(A242,UPCSource!$A$2:$D$430,2,FALSE)</f>
        <v>LEGO SYSTEM AS</v>
      </c>
    </row>
    <row r="243" spans="1:6" x14ac:dyDescent="0.25">
      <c r="A243" s="2">
        <v>887961608601</v>
      </c>
      <c r="B243">
        <v>2</v>
      </c>
      <c r="C243">
        <v>2</v>
      </c>
      <c r="D243" t="str">
        <f>VLOOKUP(A243,UPCSource!$A$2:$D$430,4,FALSE)</f>
        <v/>
      </c>
      <c r="E243" t="str">
        <f>VLOOKUP(A243,UPCSource!$A$2:$D$430,3,FALSE)</f>
        <v/>
      </c>
      <c r="F243" t="str">
        <f>VLOOKUP(A243,UPCSource!$A$2:$D$430,2,FALSE)</f>
        <v/>
      </c>
    </row>
    <row r="244" spans="1:6" x14ac:dyDescent="0.25">
      <c r="A244" s="2">
        <v>5902251022143</v>
      </c>
      <c r="B244">
        <v>2</v>
      </c>
      <c r="C244">
        <v>2</v>
      </c>
      <c r="D244" t="str">
        <f>VLOOKUP(A244,UPCSource!$A$2:$D$430,4,FALSE)</f>
        <v>214</v>
      </c>
      <c r="E244" t="str">
        <f>VLOOKUP(A244,UPCSource!$A$2:$D$430,3,FALSE)</f>
        <v>Cobi Small Army Howitzer 100pc Building Block Set 2214 - Lego Compatible</v>
      </c>
      <c r="F244" t="str">
        <f>VLOOKUP(A244,UPCSource!$A$2:$D$430,2,FALSE)</f>
        <v>COBI</v>
      </c>
    </row>
    <row r="245" spans="1:6" x14ac:dyDescent="0.25">
      <c r="A245" s="2">
        <v>673419249416</v>
      </c>
      <c r="B245">
        <v>1</v>
      </c>
      <c r="C245">
        <v>2</v>
      </c>
      <c r="D245" t="str">
        <f>VLOOKUP(A245,UPCSource!$A$2:$D$430,4,FALSE)</f>
        <v>067341924941</v>
      </c>
      <c r="E245" t="str">
        <f>VLOOKUP(A245,UPCSource!$A$2:$D$430,3,FALSE)</f>
        <v>Elves Ragana's Magic Shadow Castle #41180</v>
      </c>
      <c r="F245" t="str">
        <f>VLOOKUP(A245,UPCSource!$A$2:$D$430,2,FALSE)</f>
        <v>LEGO</v>
      </c>
    </row>
    <row r="246" spans="1:6" x14ac:dyDescent="0.25">
      <c r="A246" s="2">
        <v>673419231701</v>
      </c>
      <c r="B246">
        <v>1</v>
      </c>
      <c r="C246">
        <v>2</v>
      </c>
      <c r="D246" t="str">
        <f>VLOOKUP(A246,UPCSource!$A$2:$D$430,4,FALSE)</f>
        <v/>
      </c>
      <c r="E246" t="str">
        <f>VLOOKUP(A246,UPCSource!$A$2:$D$430,3,FALSE)</f>
        <v/>
      </c>
      <c r="F246" t="str">
        <f>VLOOKUP(A246,UPCSource!$A$2:$D$430,2,FALSE)</f>
        <v/>
      </c>
    </row>
    <row r="247" spans="1:6" x14ac:dyDescent="0.25">
      <c r="A247" s="2">
        <v>673419302838</v>
      </c>
      <c r="B247">
        <v>2</v>
      </c>
      <c r="C247">
        <v>2</v>
      </c>
      <c r="D247" t="str">
        <f>VLOOKUP(A247,UPCSource!$A$2:$D$430,4,FALSE)</f>
        <v>1374</v>
      </c>
      <c r="E247" t="str">
        <f>VLOOKUP(A247,UPCSource!$A$2:$D$430,3,FALSE)</f>
        <v>LEGO 41374 Friends Andrea's Pool Party</v>
      </c>
      <c r="F247" t="str">
        <f>VLOOKUP(A247,UPCSource!$A$2:$D$430,2,FALSE)</f>
        <v>LEGO</v>
      </c>
    </row>
    <row r="248" spans="1:6" x14ac:dyDescent="0.25">
      <c r="A248" s="2">
        <v>673419248488</v>
      </c>
      <c r="B248">
        <v>1</v>
      </c>
      <c r="C248">
        <v>2</v>
      </c>
      <c r="D248" t="str">
        <f>VLOOKUP(A248,UPCSource!$A$2:$D$430,4,FALSE)</f>
        <v/>
      </c>
      <c r="E248" t="str">
        <f>VLOOKUP(A248,UPCSource!$A$2:$D$430,3,FALSE)</f>
        <v/>
      </c>
      <c r="F248" t="str">
        <f>VLOOKUP(A248,UPCSource!$A$2:$D$430,2,FALSE)</f>
        <v/>
      </c>
    </row>
    <row r="249" spans="1:6" x14ac:dyDescent="0.25">
      <c r="A249" s="2">
        <v>673419280037</v>
      </c>
      <c r="B249">
        <v>1</v>
      </c>
      <c r="C249">
        <v>2</v>
      </c>
      <c r="D249" t="str">
        <f>VLOOKUP(A249,UPCSource!$A$2:$D$430,4,FALSE)</f>
        <v>210096</v>
      </c>
      <c r="E249" t="str">
        <f>VLOOKUP(A249,UPCSource!$A$2:$D$430,3,FALSE)</f>
        <v>Lego Friends Andrea's Park Performance 41334 Free Shipping</v>
      </c>
      <c r="F249" t="str">
        <f>VLOOKUP(A249,UPCSource!$A$2:$D$430,2,FALSE)</f>
        <v>LEGO</v>
      </c>
    </row>
    <row r="250" spans="1:6" x14ac:dyDescent="0.25">
      <c r="A250" s="2">
        <v>673419248501</v>
      </c>
      <c r="B250">
        <v>1</v>
      </c>
      <c r="C250">
        <v>2</v>
      </c>
      <c r="D250" t="str">
        <f>VLOOKUP(A250,UPCSource!$A$2:$D$430,4,FALSE)</f>
        <v/>
      </c>
      <c r="E250" t="str">
        <f>VLOOKUP(A250,UPCSource!$A$2:$D$430,3,FALSE)</f>
        <v/>
      </c>
      <c r="F250" t="str">
        <f>VLOOKUP(A250,UPCSource!$A$2:$D$430,2,FALSE)</f>
        <v/>
      </c>
    </row>
    <row r="251" spans="1:6" x14ac:dyDescent="0.25">
      <c r="A251" s="2">
        <v>673419281195</v>
      </c>
      <c r="B251">
        <v>1</v>
      </c>
      <c r="C251">
        <v>2</v>
      </c>
      <c r="D251" t="str">
        <f>VLOOKUP(A251,UPCSource!$A$2:$D$430,4,FALSE)</f>
        <v>73419281195</v>
      </c>
      <c r="E251" t="str">
        <f>VLOOKUP(A251,UPCSource!$A$2:$D$430,3,FALSE)</f>
        <v>Lego Elves Noctura's Tower &amp; The Earth Fox Rescue</v>
      </c>
      <c r="F251" t="str">
        <f>VLOOKUP(A251,UPCSource!$A$2:$D$430,2,FALSE)</f>
        <v>LEGO</v>
      </c>
    </row>
    <row r="252" spans="1:6" x14ac:dyDescent="0.25">
      <c r="A252" s="2">
        <v>673419303460</v>
      </c>
      <c r="B252">
        <v>2</v>
      </c>
      <c r="C252">
        <v>2</v>
      </c>
      <c r="D252" t="str">
        <f>VLOOKUP(A252,UPCSource!$A$2:$D$430,4,FALSE)</f>
        <v/>
      </c>
      <c r="E252" t="str">
        <f>VLOOKUP(A252,UPCSource!$A$2:$D$430,3,FALSE)</f>
        <v/>
      </c>
      <c r="F252" t="str">
        <f>VLOOKUP(A252,UPCSource!$A$2:$D$430,2,FALSE)</f>
        <v/>
      </c>
    </row>
    <row r="253" spans="1:6" x14ac:dyDescent="0.25">
      <c r="A253" s="2">
        <v>673419303453</v>
      </c>
      <c r="B253">
        <v>3</v>
      </c>
      <c r="C253">
        <v>2</v>
      </c>
      <c r="D253" t="str">
        <f>VLOOKUP(A253,UPCSource!$A$2:$D$430,4,FALSE)</f>
        <v>1356</v>
      </c>
      <c r="E253" t="str">
        <f>VLOOKUP(A253,UPCSource!$A$2:$D$430,3,FALSE)</f>
        <v>LEGO Friends Stephanie's Heart Box 41356, Multicolor</v>
      </c>
      <c r="F253" t="str">
        <f>VLOOKUP(A253,UPCSource!$A$2:$D$430,2,FALSE)</f>
        <v>LEGO</v>
      </c>
    </row>
    <row r="254" spans="1:6" x14ac:dyDescent="0.25">
      <c r="A254" s="2">
        <v>673419282864</v>
      </c>
      <c r="B254">
        <v>4</v>
      </c>
      <c r="C254">
        <v>2</v>
      </c>
      <c r="D254" t="str">
        <f>VLOOKUP(A254,UPCSource!$A$2:$D$430,4,FALSE)</f>
        <v/>
      </c>
      <c r="E254" t="str">
        <f>VLOOKUP(A254,UPCSource!$A$2:$D$430,3,FALSE)</f>
        <v/>
      </c>
      <c r="F254" t="str">
        <f>VLOOKUP(A254,UPCSource!$A$2:$D$430,2,FALSE)</f>
        <v/>
      </c>
    </row>
    <row r="255" spans="1:6" x14ac:dyDescent="0.25">
      <c r="A255" s="2">
        <v>673419303996</v>
      </c>
      <c r="B255">
        <v>2</v>
      </c>
      <c r="C255">
        <v>2</v>
      </c>
      <c r="D255" t="str">
        <f>VLOOKUP(A255,UPCSource!$A$2:$D$430,4,FALSE)</f>
        <v>1360</v>
      </c>
      <c r="E255" t="str">
        <f>VLOOKUP(A255,UPCSource!$A$2:$D$430,3,FALSE)</f>
        <v>LEGO Friends Olivia Hamster Playground</v>
      </c>
      <c r="F255" t="str">
        <f>VLOOKUP(A255,UPCSource!$A$2:$D$430,2,FALSE)</f>
        <v>LEGO</v>
      </c>
    </row>
    <row r="256" spans="1:6" x14ac:dyDescent="0.25">
      <c r="A256" s="2">
        <v>673419281140</v>
      </c>
      <c r="B256">
        <v>4</v>
      </c>
      <c r="C256">
        <v>2</v>
      </c>
      <c r="D256" t="str">
        <f>VLOOKUP(A256,UPCSource!$A$2:$D$430,4,FALSE)</f>
        <v/>
      </c>
      <c r="E256" t="str">
        <f>VLOOKUP(A256,UPCSource!$A$2:$D$430,3,FALSE)</f>
        <v/>
      </c>
      <c r="F256" t="str">
        <f>VLOOKUP(A256,UPCSource!$A$2:$D$430,2,FALSE)</f>
        <v/>
      </c>
    </row>
    <row r="257" spans="1:6" x14ac:dyDescent="0.25">
      <c r="A257" s="2">
        <v>673419308977</v>
      </c>
      <c r="B257">
        <v>2</v>
      </c>
      <c r="C257">
        <v>2</v>
      </c>
      <c r="D257" t="str">
        <f>VLOOKUP(A257,UPCSource!$A$2:$D$430,4,FALSE)</f>
        <v>1383</v>
      </c>
      <c r="E257" t="str">
        <f>VLOOKUP(A257,UPCSource!$A$2:$D$430,3,FALSE)</f>
        <v>LEGO Friends Emma's Vet Clinic</v>
      </c>
      <c r="F257" t="str">
        <f>VLOOKUP(A257,UPCSource!$A$2:$D$430,2,FALSE)</f>
        <v>LEGO</v>
      </c>
    </row>
    <row r="258" spans="1:6" x14ac:dyDescent="0.25">
      <c r="A258" s="2">
        <v>673419302807</v>
      </c>
      <c r="B258">
        <v>3</v>
      </c>
      <c r="C258">
        <v>2</v>
      </c>
      <c r="D258" t="str">
        <f>VLOOKUP(A258,UPCSource!$A$2:$D$430,4,FALSE)</f>
        <v/>
      </c>
      <c r="E258" t="str">
        <f>VLOOKUP(A258,UPCSource!$A$2:$D$430,3,FALSE)</f>
        <v/>
      </c>
      <c r="F258" t="str">
        <f>VLOOKUP(A258,UPCSource!$A$2:$D$430,2,FALSE)</f>
        <v/>
      </c>
    </row>
    <row r="259" spans="1:6" x14ac:dyDescent="0.25">
      <c r="A259" s="2">
        <v>673419303590</v>
      </c>
      <c r="B259">
        <v>3</v>
      </c>
      <c r="C259">
        <v>2</v>
      </c>
      <c r="D259" t="str">
        <f>VLOOKUP(A259,UPCSource!$A$2:$D$430,4,FALSE)</f>
        <v>251508</v>
      </c>
      <c r="E259" t="str">
        <f>VLOOKUP(A259,UPCSource!$A$2:$D$430,3,FALSE)</f>
        <v>Andrea's Talent Show</v>
      </c>
      <c r="F259" t="str">
        <f>VLOOKUP(A259,UPCSource!$A$2:$D$430,2,FALSE)</f>
        <v>LEGO</v>
      </c>
    </row>
    <row r="260" spans="1:6" x14ac:dyDescent="0.25">
      <c r="A260" s="2">
        <v>673419283502</v>
      </c>
      <c r="B260">
        <v>3</v>
      </c>
      <c r="C260">
        <v>2</v>
      </c>
      <c r="D260" t="str">
        <f>VLOOKUP(A260,UPCSource!$A$2:$D$430,4,FALSE)</f>
        <v/>
      </c>
      <c r="E260" t="str">
        <f>VLOOKUP(A260,UPCSource!$A$2:$D$430,3,FALSE)</f>
        <v/>
      </c>
      <c r="F260" t="str">
        <f>VLOOKUP(A260,UPCSource!$A$2:$D$430,2,FALSE)</f>
        <v/>
      </c>
    </row>
    <row r="261" spans="1:6" x14ac:dyDescent="0.25">
      <c r="A261" s="2">
        <v>673419303583</v>
      </c>
      <c r="B261">
        <v>2</v>
      </c>
      <c r="C261">
        <v>2</v>
      </c>
      <c r="D261" t="str">
        <f>VLOOKUP(A261,UPCSource!$A$2:$D$430,4,FALSE)</f>
        <v>251505</v>
      </c>
      <c r="E261" t="str">
        <f>VLOOKUP(A261,UPCSource!$A$2:$D$430,3,FALSE)</f>
        <v>Lego Friends Stephanie's Horse Jumping (41367)</v>
      </c>
      <c r="F261" t="str">
        <f>VLOOKUP(A261,UPCSource!$A$2:$D$430,2,FALSE)</f>
        <v>LEGO</v>
      </c>
    </row>
    <row r="262" spans="1:6" x14ac:dyDescent="0.25">
      <c r="A262" s="2">
        <v>673419312813</v>
      </c>
      <c r="B262">
        <v>1</v>
      </c>
      <c r="C262">
        <v>2</v>
      </c>
      <c r="D262" t="str">
        <f>VLOOKUP(A262,UPCSource!$A$2:$D$430,4,FALSE)</f>
        <v/>
      </c>
      <c r="E262" t="str">
        <f>VLOOKUP(A262,UPCSource!$A$2:$D$430,3,FALSE)</f>
        <v/>
      </c>
      <c r="F262" t="str">
        <f>VLOOKUP(A262,UPCSource!$A$2:$D$430,2,FALSE)</f>
        <v/>
      </c>
    </row>
    <row r="263" spans="1:6" x14ac:dyDescent="0.25">
      <c r="A263" s="2">
        <v>673419303972</v>
      </c>
      <c r="B263">
        <v>1</v>
      </c>
      <c r="C263">
        <v>2</v>
      </c>
      <c r="D263" t="str">
        <f>VLOOKUP(A263,UPCSource!$A$2:$D$430,4,FALSE)</f>
        <v>1380</v>
      </c>
      <c r="E263" t="str">
        <f>VLOOKUP(A263,UPCSource!$A$2:$D$430,3,FALSE)</f>
        <v>LEGO Friends Lighthouse Rescue Center 41380 Building Kit (602 Pieces)</v>
      </c>
      <c r="F263" t="str">
        <f>VLOOKUP(A263,UPCSource!$A$2:$D$430,2,FALSE)</f>
        <v>LEGOR</v>
      </c>
    </row>
    <row r="264" spans="1:6" x14ac:dyDescent="0.25">
      <c r="A264" s="2">
        <v>673419302845</v>
      </c>
      <c r="B264">
        <v>1</v>
      </c>
      <c r="C264">
        <v>2</v>
      </c>
      <c r="D264" t="str">
        <f>VLOOKUP(A264,UPCSource!$A$2:$D$430,4,FALSE)</f>
        <v/>
      </c>
      <c r="E264" t="str">
        <f>VLOOKUP(A264,UPCSource!$A$2:$D$430,3,FALSE)</f>
        <v/>
      </c>
      <c r="F264" t="str">
        <f>VLOOKUP(A264,UPCSource!$A$2:$D$430,2,FALSE)</f>
        <v/>
      </c>
    </row>
    <row r="265" spans="1:6" x14ac:dyDescent="0.25">
      <c r="A265" s="2">
        <v>673419301336</v>
      </c>
      <c r="B265">
        <v>4</v>
      </c>
      <c r="C265">
        <v>2</v>
      </c>
      <c r="D265" t="str">
        <f>VLOOKUP(A265,UPCSource!$A$2:$D$430,4,FALSE)</f>
        <v>0425</v>
      </c>
      <c r="E265" t="str">
        <f>VLOOKUP(A265,UPCSource!$A$2:$D$430,3,FALSE)</f>
        <v>Lego Hidden Side Newbury Haunted Hight School Set 70425</v>
      </c>
      <c r="F265" t="str">
        <f>VLOOKUP(A265,UPCSource!$A$2:$D$430,2,FALSE)</f>
        <v>LEGO</v>
      </c>
    </row>
    <row r="266" spans="1:6" x14ac:dyDescent="0.25">
      <c r="A266" s="2">
        <v>673419301275</v>
      </c>
      <c r="B266">
        <v>7</v>
      </c>
      <c r="C266">
        <v>2</v>
      </c>
      <c r="D266" t="str">
        <f>VLOOKUP(A266,UPCSource!$A$2:$D$430,4,FALSE)</f>
        <v/>
      </c>
      <c r="E266" t="str">
        <f>VLOOKUP(A266,UPCSource!$A$2:$D$430,3,FALSE)</f>
        <v/>
      </c>
      <c r="F266" t="str">
        <f>VLOOKUP(A266,UPCSource!$A$2:$D$430,2,FALSE)</f>
        <v/>
      </c>
    </row>
    <row r="267" spans="1:6" x14ac:dyDescent="0.25">
      <c r="A267" s="2">
        <v>673419301299</v>
      </c>
      <c r="B267">
        <v>3</v>
      </c>
      <c r="C267">
        <v>2</v>
      </c>
      <c r="D267" t="str">
        <f>VLOOKUP(A267,UPCSource!$A$2:$D$430,4,FALSE)</f>
        <v>0421</v>
      </c>
      <c r="E267" t="str">
        <f>VLOOKUP(A267,UPCSource!$A$2:$D$430,3,FALSE)</f>
        <v>LEGO Hidden Side Augmented Reality (AR) El Fuego's Stunt Truck 70421 (428 Pieces</v>
      </c>
      <c r="F267" t="str">
        <f>VLOOKUP(A267,UPCSource!$A$2:$D$430,2,FALSE)</f>
        <v>LEGO</v>
      </c>
    </row>
    <row r="268" spans="1:6" x14ac:dyDescent="0.25">
      <c r="A268" s="2">
        <v>673419301305</v>
      </c>
      <c r="B268">
        <v>3</v>
      </c>
      <c r="C268">
        <v>2</v>
      </c>
      <c r="D268" t="str">
        <f>VLOOKUP(A268,UPCSource!$A$2:$D$430,4,FALSE)</f>
        <v/>
      </c>
      <c r="E268" t="str">
        <f>VLOOKUP(A268,UPCSource!$A$2:$D$430,3,FALSE)</f>
        <v/>
      </c>
      <c r="F268" t="str">
        <f>VLOOKUP(A268,UPCSource!$A$2:$D$430,2,FALSE)</f>
        <v/>
      </c>
    </row>
    <row r="269" spans="1:6" x14ac:dyDescent="0.25">
      <c r="A269" s="2">
        <v>673419302715</v>
      </c>
      <c r="B269">
        <v>1</v>
      </c>
      <c r="C269">
        <v>2</v>
      </c>
      <c r="D269" t="str">
        <f>VLOOKUP(A269,UPCSource!$A$2:$D$430,4,FALSE)</f>
        <v>5971</v>
      </c>
      <c r="E269" t="str">
        <f>VLOOKUP(A269,UPCSource!$A$2:$D$430,3,FALSE)</f>
        <v>LEGO - Overwatch Hanzo &amp; Genji</v>
      </c>
      <c r="F269" t="str">
        <f>VLOOKUP(A269,UPCSource!$A$2:$D$430,2,FALSE)</f>
        <v>LEGO</v>
      </c>
    </row>
    <row r="270" spans="1:6" x14ac:dyDescent="0.25">
      <c r="A270" s="2">
        <v>673419302180</v>
      </c>
      <c r="B270">
        <v>3</v>
      </c>
      <c r="C270">
        <v>2</v>
      </c>
      <c r="D270" t="str">
        <f>VLOOKUP(A270,UPCSource!$A$2:$D$430,4,FALSE)</f>
        <v>250800</v>
      </c>
      <c r="E270" t="str">
        <f>VLOOKUP(A270,UPCSource!$A$2:$D$430,3,FALSE)</f>
        <v>Lego Movie Maker 70820 Factory Sealed Free Us Shipping</v>
      </c>
      <c r="F270" t="str">
        <f>VLOOKUP(A270,UPCSource!$A$2:$D$430,2,FALSE)</f>
        <v>LEGO</v>
      </c>
    </row>
    <row r="271" spans="1:6" x14ac:dyDescent="0.25">
      <c r="A271" s="2">
        <v>673419302227</v>
      </c>
      <c r="B271">
        <v>5</v>
      </c>
      <c r="C271">
        <v>2</v>
      </c>
      <c r="D271" t="str">
        <f>VLOOKUP(A271,UPCSource!$A$2:$D$430,4,FALSE)</f>
        <v/>
      </c>
      <c r="E271" t="str">
        <f>VLOOKUP(A271,UPCSource!$A$2:$D$430,3,FALSE)</f>
        <v/>
      </c>
      <c r="F271" t="str">
        <f>VLOOKUP(A271,UPCSource!$A$2:$D$430,2,FALSE)</f>
        <v/>
      </c>
    </row>
    <row r="272" spans="1:6" x14ac:dyDescent="0.25">
      <c r="A272" s="2">
        <v>673419302210</v>
      </c>
      <c r="B272">
        <v>7</v>
      </c>
      <c r="C272">
        <v>2</v>
      </c>
      <c r="D272" t="str">
        <f>VLOOKUP(A272,UPCSource!$A$2:$D$430,4,FALSE)</f>
        <v>250805</v>
      </c>
      <c r="E272" t="str">
        <f>VLOOKUP(A272,UPCSource!$A$2:$D$430,3,FALSE)</f>
        <v>LEGO(R) Play Theme 1 LEGO(R) Movie 2</v>
      </c>
      <c r="F272" t="str">
        <f>VLOOKUP(A272,UPCSource!$A$2:$D$430,2,FALSE)</f>
        <v>LEGO</v>
      </c>
    </row>
    <row r="273" spans="1:6" x14ac:dyDescent="0.25">
      <c r="A273" s="2">
        <v>673419308786</v>
      </c>
      <c r="B273">
        <v>4</v>
      </c>
      <c r="C273">
        <v>2</v>
      </c>
      <c r="D273" t="str">
        <f>VLOOKUP(A273,UPCSource!$A$2:$D$430,4,FALSE)</f>
        <v/>
      </c>
      <c r="E273" t="str">
        <f>VLOOKUP(A273,UPCSource!$A$2:$D$430,3,FALSE)</f>
        <v/>
      </c>
      <c r="F273" t="str">
        <f>VLOOKUP(A273,UPCSource!$A$2:$D$430,2,FALSE)</f>
        <v/>
      </c>
    </row>
    <row r="274" spans="1:6" x14ac:dyDescent="0.25">
      <c r="A274" s="2">
        <v>673419303439</v>
      </c>
      <c r="B274">
        <v>1</v>
      </c>
      <c r="C274">
        <v>2</v>
      </c>
      <c r="D274" t="str">
        <f>VLOOKUP(A274,UPCSource!$A$2:$D$430,4,FALSE)</f>
        <v>251547</v>
      </c>
      <c r="E274" t="str">
        <f>VLOOKUP(A274,UPCSource!$A$2:$D$430,3,FALSE)</f>
        <v>Lego Technic Remote-controlled Stunt Racer 42095 Sealed</v>
      </c>
      <c r="F274" t="str">
        <f>VLOOKUP(A274,UPCSource!$A$2:$D$430,2,FALSE)</f>
        <v>LEGO</v>
      </c>
    </row>
    <row r="275" spans="1:6" x14ac:dyDescent="0.25">
      <c r="A275" s="2">
        <v>673419302364</v>
      </c>
      <c r="B275">
        <v>10</v>
      </c>
      <c r="C275">
        <v>2</v>
      </c>
      <c r="D275" t="str">
        <f>VLOOKUP(A275,UPCSource!$A$2:$D$430,4,FALSE)</f>
        <v/>
      </c>
      <c r="E275" t="str">
        <f>VLOOKUP(A275,UPCSource!$A$2:$D$430,3,FALSE)</f>
        <v/>
      </c>
      <c r="F275" t="str">
        <f>VLOOKUP(A275,UPCSource!$A$2:$D$430,2,FALSE)</f>
        <v/>
      </c>
    </row>
    <row r="276" spans="1:6" x14ac:dyDescent="0.25">
      <c r="A276" s="2">
        <v>673419302265</v>
      </c>
      <c r="B276">
        <v>5</v>
      </c>
      <c r="C276">
        <v>2</v>
      </c>
      <c r="D276" t="str">
        <f>VLOOKUP(A276,UPCSource!$A$2:$D$430,4,FALSE)</f>
        <v>250816</v>
      </c>
      <c r="E276" t="str">
        <f>VLOOKUP(A276,UPCSource!$A$2:$D$430,3,FALSE)</f>
        <v>Ready To Ship The Lego Movie 2 Set 70827 Ultrakatty &amp; Warrior Lucy</v>
      </c>
      <c r="F276" t="str">
        <f>VLOOKUP(A276,UPCSource!$A$2:$D$430,2,FALSE)</f>
        <v>LEGO</v>
      </c>
    </row>
    <row r="277" spans="1:6" x14ac:dyDescent="0.25">
      <c r="A277" s="2">
        <v>673419302234</v>
      </c>
      <c r="B277">
        <v>9</v>
      </c>
      <c r="C277">
        <v>2</v>
      </c>
      <c r="D277" t="str">
        <f>VLOOKUP(A277,UPCSource!$A$2:$D$430,4,FALSE)</f>
        <v/>
      </c>
      <c r="E277" t="str">
        <f>VLOOKUP(A277,UPCSource!$A$2:$D$430,3,FALSE)</f>
        <v/>
      </c>
      <c r="F277" t="str">
        <f>VLOOKUP(A277,UPCSource!$A$2:$D$430,2,FALSE)</f>
        <v/>
      </c>
    </row>
    <row r="278" spans="1:6" x14ac:dyDescent="0.25">
      <c r="A278" s="2">
        <v>673419302241</v>
      </c>
      <c r="B278">
        <v>2</v>
      </c>
      <c r="C278">
        <v>2</v>
      </c>
      <c r="D278" t="str">
        <f>VLOOKUP(A278,UPCSource!$A$2:$D$430,4,FALSE)</f>
        <v>250811</v>
      </c>
      <c r="E278" t="str">
        <f>VLOOKUP(A278,UPCSource!$A$2:$D$430,3,FALSE)</f>
        <v>Lego Lego Movie 2 Queen Watevra's Build Whatever Box Set 70825 455 Pcs</v>
      </c>
      <c r="F278" t="str">
        <f>VLOOKUP(A278,UPCSource!$A$2:$D$430,2,FALSE)</f>
        <v>LEGO</v>
      </c>
    </row>
    <row r="279" spans="1:6" x14ac:dyDescent="0.25">
      <c r="A279" s="2">
        <v>673419302203</v>
      </c>
      <c r="B279">
        <v>3</v>
      </c>
      <c r="C279">
        <v>2</v>
      </c>
      <c r="D279" t="str">
        <f>VLOOKUP(A279,UPCSource!$A$2:$D$430,4,FALSE)</f>
        <v/>
      </c>
      <c r="E279" t="str">
        <f>VLOOKUP(A279,UPCSource!$A$2:$D$430,3,FALSE)</f>
        <v/>
      </c>
      <c r="F279" t="str">
        <f>VLOOKUP(A279,UPCSource!$A$2:$D$430,2,FALSE)</f>
        <v/>
      </c>
    </row>
    <row r="280" spans="1:6" x14ac:dyDescent="0.25">
      <c r="A280" s="2">
        <v>673419302302</v>
      </c>
      <c r="B280">
        <v>4</v>
      </c>
      <c r="C280">
        <v>2</v>
      </c>
      <c r="D280" t="str">
        <f>VLOOKUP(A280,UPCSource!$A$2:$D$430,4,FALSE)</f>
        <v>250826</v>
      </c>
      <c r="E280" t="str">
        <f>VLOOKUP(A280,UPCSource!$A$2:$D$430,3,FALSE)</f>
        <v>LEGO Movie Emmet's Dream House/Rescue Rocket! 70831</v>
      </c>
      <c r="F280" t="str">
        <f>VLOOKUP(A280,UPCSource!$A$2:$D$430,2,FALSE)</f>
        <v>LEGO</v>
      </c>
    </row>
    <row r="281" spans="1:6" x14ac:dyDescent="0.25">
      <c r="A281" s="2">
        <v>673419302296</v>
      </c>
      <c r="B281">
        <v>5</v>
      </c>
      <c r="C281">
        <v>2</v>
      </c>
      <c r="D281" t="str">
        <f>VLOOKUP(A281,UPCSource!$A$2:$D$430,4,FALSE)</f>
        <v/>
      </c>
      <c r="E281" t="str">
        <f>VLOOKUP(A281,UPCSource!$A$2:$D$430,3,FALSE)</f>
        <v/>
      </c>
      <c r="F281" t="str">
        <f>VLOOKUP(A281,UPCSource!$A$2:$D$430,2,FALSE)</f>
        <v/>
      </c>
    </row>
    <row r="282" spans="1:6" x14ac:dyDescent="0.25">
      <c r="A282" s="2">
        <v>673419302289</v>
      </c>
      <c r="B282">
        <v>4</v>
      </c>
      <c r="C282">
        <v>2</v>
      </c>
      <c r="D282" t="str">
        <f>VLOOKUP(A282,UPCSource!$A$2:$D$430,4,FALSE)</f>
        <v>250821</v>
      </c>
      <c r="E282" t="str">
        <f>VLOOKUP(A282,UPCSource!$A$2:$D$430,3,FALSE)</f>
        <v>The Lego Movie 2 Escape Buggy 70829 Building Kit (549 Piece) Brand Sealed</v>
      </c>
      <c r="F282" t="str">
        <f>VLOOKUP(A282,UPCSource!$A$2:$D$430,2,FALSE)</f>
        <v>LEGO</v>
      </c>
    </row>
    <row r="283" spans="1:6" x14ac:dyDescent="0.25">
      <c r="A283" s="2">
        <v>673419302272</v>
      </c>
      <c r="B283">
        <v>6</v>
      </c>
      <c r="C283">
        <v>2</v>
      </c>
      <c r="D283" t="str">
        <f>VLOOKUP(A283,UPCSource!$A$2:$D$430,4,FALSE)</f>
        <v/>
      </c>
      <c r="E283" t="str">
        <f>VLOOKUP(A283,UPCSource!$A$2:$D$430,3,FALSE)</f>
        <v/>
      </c>
      <c r="F283" t="str">
        <f>VLOOKUP(A283,UPCSource!$A$2:$D$430,2,FALSE)</f>
        <v/>
      </c>
    </row>
    <row r="284" spans="1:6" x14ac:dyDescent="0.25">
      <c r="A284" s="2">
        <v>859422006479</v>
      </c>
      <c r="B284">
        <v>2</v>
      </c>
      <c r="C284">
        <v>2</v>
      </c>
      <c r="D284" t="str">
        <f>VLOOKUP(A284,UPCSource!$A$2:$D$430,4,FALSE)</f>
        <v/>
      </c>
      <c r="E284" t="str">
        <f>VLOOKUP(A284,UPCSource!$A$2:$D$430,3,FALSE)</f>
        <v>Ravenwolf Towers Episode 2: Bonds Of Blood Dvd</v>
      </c>
      <c r="F284" t="str">
        <f>VLOOKUP(A284,UPCSource!$A$2:$D$430,2,FALSE)</f>
        <v>Not Applicable</v>
      </c>
    </row>
    <row r="285" spans="1:6" x14ac:dyDescent="0.25">
      <c r="A285" s="2">
        <v>859422006486</v>
      </c>
      <c r="B285">
        <v>2</v>
      </c>
      <c r="C285">
        <v>2</v>
      </c>
      <c r="D285" t="str">
        <f>VLOOKUP(A285,UPCSource!$A$2:$D$430,4,FALSE)</f>
        <v/>
      </c>
      <c r="E285" t="str">
        <f>VLOOKUP(A285,UPCSource!$A$2:$D$430,3,FALSE)</f>
        <v/>
      </c>
      <c r="F285" t="str">
        <f>VLOOKUP(A285,UPCSource!$A$2:$D$430,2,FALSE)</f>
        <v/>
      </c>
    </row>
    <row r="286" spans="1:6" x14ac:dyDescent="0.25">
      <c r="A286" s="2">
        <v>673419302340</v>
      </c>
      <c r="B286">
        <v>2</v>
      </c>
      <c r="C286">
        <v>2</v>
      </c>
      <c r="D286" t="str">
        <f>VLOOKUP(A286,UPCSource!$A$2:$D$430,4,FALSE)</f>
        <v>73419302340</v>
      </c>
      <c r="E286" t="str">
        <f>VLOOKUP(A286,UPCSource!$A$2:$D$430,3,FALSE)</f>
        <v>The Lego Movie 2 Rexâ€™s Rexplorer 70835 -</v>
      </c>
      <c r="F286" t="str">
        <f>VLOOKUP(A286,UPCSource!$A$2:$D$430,2,FALSE)</f>
        <v>LEGO</v>
      </c>
    </row>
    <row r="287" spans="1:6" x14ac:dyDescent="0.25">
      <c r="A287" s="2">
        <v>673419301329</v>
      </c>
      <c r="B287">
        <v>4</v>
      </c>
      <c r="C287">
        <v>2</v>
      </c>
      <c r="D287" t="str">
        <f>VLOOKUP(A287,UPCSource!$A$2:$D$430,4,FALSE)</f>
        <v/>
      </c>
      <c r="E287" t="str">
        <f>VLOOKUP(A287,UPCSource!$A$2:$D$430,3,FALSE)</f>
        <v/>
      </c>
      <c r="F287" t="str">
        <f>VLOOKUP(A287,UPCSource!$A$2:$D$430,2,FALSE)</f>
        <v/>
      </c>
    </row>
    <row r="288" spans="1:6" x14ac:dyDescent="0.25">
      <c r="A288" s="2">
        <v>673419301268</v>
      </c>
      <c r="B288">
        <v>7</v>
      </c>
      <c r="C288">
        <v>2</v>
      </c>
      <c r="D288" t="str">
        <f>VLOOKUP(A288,UPCSource!$A$2:$D$430,4,FALSE)</f>
        <v>0418</v>
      </c>
      <c r="E288" t="str">
        <f>VLOOKUP(A288,UPCSource!$A$2:$D$430,3,FALSE)</f>
        <v>Lego Hidden Side J.b.'s Ghost Lab 70418 In Hand Ready To Ship Immediately</v>
      </c>
      <c r="F288" t="str">
        <f>VLOOKUP(A288,UPCSource!$A$2:$D$430,2,FALSE)</f>
        <v>LEGO</v>
      </c>
    </row>
    <row r="289" spans="1:6" x14ac:dyDescent="0.25">
      <c r="A289" s="2">
        <v>673419301312</v>
      </c>
      <c r="B289">
        <v>4</v>
      </c>
      <c r="C289">
        <v>2</v>
      </c>
      <c r="D289" t="str">
        <f>VLOOKUP(A289,UPCSource!$A$2:$D$430,4,FALSE)</f>
        <v/>
      </c>
      <c r="E289" t="str">
        <f>VLOOKUP(A289,UPCSource!$A$2:$D$430,3,FALSE)</f>
        <v/>
      </c>
      <c r="F289" t="str">
        <f>VLOOKUP(A289,UPCSource!$A$2:$D$430,2,FALSE)</f>
        <v/>
      </c>
    </row>
    <row r="290" spans="1:6" x14ac:dyDescent="0.25">
      <c r="A290" s="2">
        <v>673419249287</v>
      </c>
      <c r="B290">
        <v>1</v>
      </c>
      <c r="C290">
        <v>2</v>
      </c>
      <c r="D290" t="str">
        <f>VLOOKUP(A290,UPCSource!$A$2:$D$430,4,FALSE)</f>
        <v>73419249287</v>
      </c>
      <c r="E290" t="str">
        <f>VLOOKUP(A290,UPCSource!$A$2:$D$430,3,FALSE)</f>
        <v>LEGO NexoKnights ULTIMATE Lavaria 70335</v>
      </c>
      <c r="F290" t="str">
        <f>VLOOKUP(A290,UPCSource!$A$2:$D$430,2,FALSE)</f>
        <v>LEGO</v>
      </c>
    </row>
    <row r="291" spans="1:6" x14ac:dyDescent="0.25">
      <c r="A291" s="2">
        <v>673419249324</v>
      </c>
      <c r="B291">
        <v>1</v>
      </c>
      <c r="C291">
        <v>2</v>
      </c>
      <c r="D291" t="str">
        <f>VLOOKUP(A291,UPCSource!$A$2:$D$430,4,FALSE)</f>
        <v/>
      </c>
      <c r="E291" t="str">
        <f>VLOOKUP(A291,UPCSource!$A$2:$D$430,3,FALSE)</f>
        <v/>
      </c>
      <c r="F291" t="str">
        <f>VLOOKUP(A291,UPCSource!$A$2:$D$430,2,FALSE)</f>
        <v/>
      </c>
    </row>
    <row r="292" spans="1:6" x14ac:dyDescent="0.25">
      <c r="A292" s="2">
        <v>673419249263</v>
      </c>
      <c r="B292">
        <v>1</v>
      </c>
      <c r="C292">
        <v>2</v>
      </c>
      <c r="D292" t="str">
        <f>VLOOKUP(A292,UPCSource!$A$2:$D$430,4,FALSE)</f>
        <v>73419249263</v>
      </c>
      <c r="E292" t="str">
        <f>VLOOKUP(A292,UPCSource!$A$2:$D$430,3,FALSE)</f>
        <v>LEGO NexoKnights ULTIMATE Robin 70333</v>
      </c>
      <c r="F292" t="str">
        <f>VLOOKUP(A292,UPCSource!$A$2:$D$430,2,FALSE)</f>
        <v>LEGO</v>
      </c>
    </row>
    <row r="293" spans="1:6" x14ac:dyDescent="0.25">
      <c r="A293" s="2">
        <v>673419249294</v>
      </c>
      <c r="B293">
        <v>2</v>
      </c>
      <c r="C293">
        <v>2</v>
      </c>
      <c r="D293" t="str">
        <f>VLOOKUP(A293,UPCSource!$A$2:$D$430,4,FALSE)</f>
        <v/>
      </c>
      <c r="E293" t="str">
        <f>VLOOKUP(A293,UPCSource!$A$2:$D$430,3,FALSE)</f>
        <v/>
      </c>
      <c r="F293" t="str">
        <f>VLOOKUP(A293,UPCSource!$A$2:$D$430,2,FALSE)</f>
        <v/>
      </c>
    </row>
    <row r="294" spans="1:6" x14ac:dyDescent="0.25">
      <c r="A294" s="2">
        <v>851835003779</v>
      </c>
      <c r="B294">
        <v>10</v>
      </c>
      <c r="C294">
        <v>2</v>
      </c>
      <c r="D294" t="str">
        <f>VLOOKUP(A294,UPCSource!$A$2:$D$430,4,FALSE)</f>
        <v>03779</v>
      </c>
      <c r="E294" t="str">
        <f>VLOOKUP(A294,UPCSource!$A$2:$D$430,3,FALSE)</f>
        <v>Laser Pegs Classic Stackables</v>
      </c>
      <c r="F294" t="str">
        <f>VLOOKUP(A294,UPCSource!$A$2:$D$430,2,FALSE)</f>
        <v>Laser Pegs</v>
      </c>
    </row>
    <row r="295" spans="1:6" x14ac:dyDescent="0.25">
      <c r="A295" s="2">
        <v>673419272292</v>
      </c>
      <c r="B295">
        <v>1</v>
      </c>
      <c r="C295">
        <v>2</v>
      </c>
      <c r="D295" t="str">
        <f>VLOOKUP(A295,UPCSource!$A$2:$D$430,4,FALSE)</f>
        <v/>
      </c>
      <c r="E295" t="str">
        <f>VLOOKUP(A295,UPCSource!$A$2:$D$430,3,FALSE)</f>
        <v/>
      </c>
      <c r="F295" t="str">
        <f>VLOOKUP(A295,UPCSource!$A$2:$D$430,2,FALSE)</f>
        <v/>
      </c>
    </row>
    <row r="296" spans="1:6" x14ac:dyDescent="0.25">
      <c r="A296" s="2">
        <v>673419268592</v>
      </c>
      <c r="B296">
        <v>4</v>
      </c>
      <c r="C296">
        <v>2</v>
      </c>
      <c r="D296" t="str">
        <f>VLOOKUP(A296,UPCSource!$A$2:$D$430,4,FALSE)</f>
        <v>067341926859</v>
      </c>
      <c r="E296" t="str">
        <f>VLOOKUP(A296,UPCSource!$A$2:$D$430,3,FALSE)</f>
        <v>LEGO Technic Power Functions Motor Set 8293</v>
      </c>
      <c r="F296" t="str">
        <f>VLOOKUP(A296,UPCSource!$A$2:$D$430,2,FALSE)</f>
        <v>LEGO</v>
      </c>
    </row>
    <row r="297" spans="1:6" x14ac:dyDescent="0.25">
      <c r="A297" s="2">
        <v>673419303217</v>
      </c>
      <c r="B297">
        <v>1</v>
      </c>
      <c r="C297">
        <v>2</v>
      </c>
      <c r="D297" t="str">
        <f>VLOOKUP(A297,UPCSource!$A$2:$D$430,4,FALSE)</f>
        <v>251438</v>
      </c>
      <c r="E297" t="str">
        <f>VLOOKUP(A297,UPCSource!$A$2:$D$430,3,FALSE)</f>
        <v>LEGO 42090 Technic Getaway Truck</v>
      </c>
      <c r="F297" t="str">
        <f>VLOOKUP(A297,UPCSource!$A$2:$D$430,2,FALSE)</f>
        <v>LEGO</v>
      </c>
    </row>
    <row r="298" spans="1:6" x14ac:dyDescent="0.25">
      <c r="A298" s="2">
        <v>673419303200</v>
      </c>
      <c r="B298">
        <v>3</v>
      </c>
      <c r="C298">
        <v>2</v>
      </c>
      <c r="D298" t="str">
        <f>VLOOKUP(A298,UPCSource!$A$2:$D$430,4,FALSE)</f>
        <v/>
      </c>
      <c r="E298" t="str">
        <f>VLOOKUP(A298,UPCSource!$A$2:$D$430,3,FALSE)</f>
        <v/>
      </c>
      <c r="F298" t="str">
        <f>VLOOKUP(A298,UPCSource!$A$2:$D$430,2,FALSE)</f>
        <v/>
      </c>
    </row>
    <row r="299" spans="1:6" x14ac:dyDescent="0.25">
      <c r="A299" s="2">
        <v>10984088000</v>
      </c>
      <c r="B299">
        <v>3</v>
      </c>
      <c r="C299">
        <v>2</v>
      </c>
      <c r="D299" t="str">
        <f>VLOOKUP(A299,UPCSource!$A$2:$D$430,4,FALSE)</f>
        <v/>
      </c>
      <c r="E299" t="str">
        <f>VLOOKUP(A299,UPCSource!$A$2:$D$430,3,FALSE)</f>
        <v>Play Visions 8800 Brick Mat - New, Sealed</v>
      </c>
      <c r="F299" t="str">
        <f>VLOOKUP(A299,UPCSource!$A$2:$D$430,2,FALSE)</f>
        <v>Playvisions</v>
      </c>
    </row>
    <row r="300" spans="1:6" x14ac:dyDescent="0.25">
      <c r="A300" s="2">
        <v>673419233750</v>
      </c>
      <c r="B300">
        <v>12</v>
      </c>
      <c r="C300">
        <v>2</v>
      </c>
      <c r="D300" t="str">
        <f>VLOOKUP(A300,UPCSource!$A$2:$D$430,4,FALSE)</f>
        <v/>
      </c>
      <c r="E300" t="str">
        <f>VLOOKUP(A300,UPCSource!$A$2:$D$430,3,FALSE)</f>
        <v/>
      </c>
      <c r="F300" t="str">
        <f>VLOOKUP(A300,UPCSource!$A$2:$D$430,2,FALSE)</f>
        <v/>
      </c>
    </row>
    <row r="301" spans="1:6" x14ac:dyDescent="0.25">
      <c r="A301" s="2">
        <v>673419232845</v>
      </c>
      <c r="B301">
        <v>7</v>
      </c>
      <c r="C301">
        <v>2</v>
      </c>
      <c r="D301" t="str">
        <f>VLOOKUP(A301,UPCSource!$A$2:$D$430,4,FALSE)</f>
        <v>73419232845</v>
      </c>
      <c r="E301" t="str">
        <f>VLOOKUP(A301,UPCSource!$A$2:$D$430,3,FALSE)</f>
        <v>LEGO Classic Green Baseplate 10700</v>
      </c>
      <c r="F301" t="str">
        <f>VLOOKUP(A301,UPCSource!$A$2:$D$430,2,FALSE)</f>
        <v>LEGO</v>
      </c>
    </row>
    <row r="302" spans="1:6" x14ac:dyDescent="0.25">
      <c r="A302" s="2">
        <v>673419283380</v>
      </c>
      <c r="B302">
        <v>12</v>
      </c>
      <c r="C302">
        <v>2</v>
      </c>
      <c r="D302" t="str">
        <f>VLOOKUP(A302,UPCSource!$A$2:$D$430,4,FALSE)</f>
        <v/>
      </c>
      <c r="E302" t="str">
        <f>VLOOKUP(A302,UPCSource!$A$2:$D$430,3,FALSE)</f>
        <v/>
      </c>
      <c r="F302" t="str">
        <f>VLOOKUP(A302,UPCSource!$A$2:$D$430,2,FALSE)</f>
        <v/>
      </c>
    </row>
    <row r="303" spans="1:6" x14ac:dyDescent="0.25">
      <c r="A303" s="2">
        <v>673419232838</v>
      </c>
      <c r="B303">
        <v>8</v>
      </c>
      <c r="C303">
        <v>2</v>
      </c>
      <c r="D303" t="str">
        <f>VLOOKUP(A303,UPCSource!$A$2:$D$430,4,FALSE)</f>
        <v>73419232838</v>
      </c>
      <c r="E303" t="str">
        <f>VLOOKUP(A303,UPCSource!$A$2:$D$430,3,FALSE)</f>
        <v>LEGO Classic Sand Baseplate</v>
      </c>
      <c r="F303" t="str">
        <f>VLOOKUP(A303,UPCSource!$A$2:$D$430,2,FALSE)</f>
        <v>LEGO</v>
      </c>
    </row>
    <row r="304" spans="1:6" x14ac:dyDescent="0.25">
      <c r="A304" s="2">
        <v>673419282307</v>
      </c>
      <c r="B304">
        <v>1</v>
      </c>
      <c r="C304">
        <v>2</v>
      </c>
      <c r="D304" t="str">
        <f>VLOOKUP(A304,UPCSource!$A$2:$D$430,4,FALSE)</f>
        <v/>
      </c>
      <c r="E304" t="str">
        <f>VLOOKUP(A304,UPCSource!$A$2:$D$430,3,FALSE)</f>
        <v/>
      </c>
      <c r="F304" t="str">
        <f>VLOOKUP(A304,UPCSource!$A$2:$D$430,2,FALSE)</f>
        <v/>
      </c>
    </row>
    <row r="305" spans="1:6" x14ac:dyDescent="0.25">
      <c r="A305" s="2">
        <v>673419282260</v>
      </c>
      <c r="B305">
        <v>1</v>
      </c>
      <c r="C305">
        <v>2</v>
      </c>
      <c r="D305" t="str">
        <f>VLOOKUP(A305,UPCSource!$A$2:$D$430,4,FALSE)</f>
        <v>73419282260</v>
      </c>
      <c r="E305" t="str">
        <f>VLOOKUP(A305,UPCSource!$A$2:$D$430,3,FALSE)</f>
        <v>LEGO Star Wars Imperial TIE Fighter 519 Piece Set with Tobias for Kids 9-14</v>
      </c>
      <c r="F305" t="str">
        <f>VLOOKUP(A305,UPCSource!$A$2:$D$430,2,FALSE)</f>
        <v>LEGO</v>
      </c>
    </row>
    <row r="306" spans="1:6" x14ac:dyDescent="0.25">
      <c r="A306" s="2">
        <v>673419303835</v>
      </c>
      <c r="B306">
        <v>1</v>
      </c>
      <c r="C306">
        <v>2</v>
      </c>
      <c r="D306" t="str">
        <f>VLOOKUP(A306,UPCSource!$A$2:$D$430,4,FALSE)</f>
        <v/>
      </c>
      <c r="E306" t="str">
        <f>VLOOKUP(A306,UPCSource!$A$2:$D$430,3,FALSE)</f>
        <v/>
      </c>
      <c r="F306" t="str">
        <f>VLOOKUP(A306,UPCSource!$A$2:$D$430,2,FALSE)</f>
        <v/>
      </c>
    </row>
    <row r="307" spans="1:6" x14ac:dyDescent="0.25">
      <c r="A307" s="2">
        <v>673419282321</v>
      </c>
      <c r="B307">
        <v>2</v>
      </c>
      <c r="C307">
        <v>2</v>
      </c>
      <c r="D307" t="str">
        <f>VLOOKUP(A307,UPCSource!$A$2:$D$430,4,FALSE)</f>
        <v>212792</v>
      </c>
      <c r="E307" t="str">
        <f>VLOOKUP(A307,UPCSource!$A$2:$D$430,3,FALSE)</f>
        <v>LEGO Star Wars TM Imperial Conveyex Transportâ„¢ 75217</v>
      </c>
      <c r="F307" t="str">
        <f>VLOOKUP(A307,UPCSource!$A$2:$D$430,2,FALSE)</f>
        <v>LEGO</v>
      </c>
    </row>
    <row r="308" spans="1:6" x14ac:dyDescent="0.25">
      <c r="A308" s="2">
        <v>673419304085</v>
      </c>
      <c r="B308">
        <v>1</v>
      </c>
      <c r="C308">
        <v>2</v>
      </c>
      <c r="D308" t="str">
        <f>VLOOKUP(A308,UPCSource!$A$2:$D$430,4,FALSE)</f>
        <v/>
      </c>
      <c r="E308" t="str">
        <f>VLOOKUP(A308,UPCSource!$A$2:$D$430,3,FALSE)</f>
        <v/>
      </c>
      <c r="F308" t="str">
        <f>VLOOKUP(A308,UPCSource!$A$2:$D$430,2,FALSE)</f>
        <v/>
      </c>
    </row>
    <row r="309" spans="1:6" x14ac:dyDescent="0.25">
      <c r="A309" s="2">
        <v>673419304153</v>
      </c>
      <c r="B309">
        <v>2</v>
      </c>
      <c r="C309">
        <v>2</v>
      </c>
      <c r="D309" t="str">
        <f>VLOOKUP(A309,UPCSource!$A$2:$D$430,4,FALSE)</f>
        <v>251688</v>
      </c>
      <c r="E309" t="str">
        <f>VLOOKUP(A309,UPCSource!$A$2:$D$430,3,FALSE)</f>
        <v>Lego - Disney Star Wars Tie Fighter Attack - 75237 Brand Unopened Free Post</v>
      </c>
      <c r="F309" t="str">
        <f>VLOOKUP(A309,UPCSource!$A$2:$D$430,2,FALSE)</f>
        <v>LEGO</v>
      </c>
    </row>
    <row r="310" spans="1:6" x14ac:dyDescent="0.25">
      <c r="A310" s="2">
        <v>673419281737</v>
      </c>
      <c r="B310">
        <v>4</v>
      </c>
      <c r="C310">
        <v>2</v>
      </c>
      <c r="D310" t="str">
        <f>VLOOKUP(A310,UPCSource!$A$2:$D$430,4,FALSE)</f>
        <v/>
      </c>
      <c r="E310" t="str">
        <f>VLOOKUP(A310,UPCSource!$A$2:$D$430,3,FALSE)</f>
        <v/>
      </c>
      <c r="F310" t="str">
        <f>VLOOKUP(A310,UPCSource!$A$2:$D$430,2,FALSE)</f>
        <v/>
      </c>
    </row>
    <row r="311" spans="1:6" x14ac:dyDescent="0.25">
      <c r="A311" s="2">
        <v>673419304160</v>
      </c>
      <c r="B311">
        <v>4</v>
      </c>
      <c r="C311">
        <v>2</v>
      </c>
      <c r="D311" t="str">
        <f>VLOOKUP(A311,UPCSource!$A$2:$D$430,4,FALSE)</f>
        <v>251690</v>
      </c>
      <c r="E311" t="str">
        <f>VLOOKUP(A311,UPCSource!$A$2:$D$430,3,FALSE)</f>
        <v>Lego Star Wars Rebel A Wing Starfighter 75247</v>
      </c>
      <c r="F311" t="str">
        <f>VLOOKUP(A311,UPCSource!$A$2:$D$430,2,FALSE)</f>
        <v>LEGO</v>
      </c>
    </row>
    <row r="312" spans="1:6" x14ac:dyDescent="0.25">
      <c r="A312" s="2">
        <v>673419303637</v>
      </c>
      <c r="B312">
        <v>3</v>
      </c>
      <c r="C312">
        <v>2</v>
      </c>
      <c r="D312" t="str">
        <f>VLOOKUP(A312,UPCSource!$A$2:$D$430,4,FALSE)</f>
        <v/>
      </c>
      <c r="E312" t="str">
        <f>VLOOKUP(A312,UPCSource!$A$2:$D$430,3,FALSE)</f>
        <v/>
      </c>
      <c r="F312" t="str">
        <f>VLOOKUP(A312,UPCSource!$A$2:$D$430,2,FALSE)</f>
        <v/>
      </c>
    </row>
    <row r="313" spans="1:6" x14ac:dyDescent="0.25">
      <c r="A313" s="2">
        <v>673419281027</v>
      </c>
      <c r="B313">
        <v>4</v>
      </c>
      <c r="C313">
        <v>2</v>
      </c>
      <c r="D313" t="str">
        <f>VLOOKUP(A313,UPCSource!$A$2:$D$430,4,FALSE)</f>
        <v>73419281027</v>
      </c>
      <c r="E313" t="str">
        <f>VLOOKUP(A313,UPCSource!$A$2:$D$430,3,FALSE)</f>
        <v>Lego Star Wars Imperial Patrol Battle Pack 75207</v>
      </c>
      <c r="F313" t="str">
        <f>VLOOKUP(A313,UPCSource!$A$2:$D$430,2,FALSE)</f>
        <v>LEGOR</v>
      </c>
    </row>
    <row r="314" spans="1:6" x14ac:dyDescent="0.25">
      <c r="A314" s="2">
        <v>673419304092</v>
      </c>
      <c r="B314">
        <v>2</v>
      </c>
      <c r="C314">
        <v>2</v>
      </c>
      <c r="D314" t="str">
        <f>VLOOKUP(A314,UPCSource!$A$2:$D$430,4,FALSE)</f>
        <v/>
      </c>
      <c r="E314" t="str">
        <f>VLOOKUP(A314,UPCSource!$A$2:$D$430,3,FALSE)</f>
        <v/>
      </c>
      <c r="F314" t="str">
        <f>VLOOKUP(A314,UPCSource!$A$2:$D$430,2,FALSE)</f>
        <v/>
      </c>
    </row>
    <row r="315" spans="1:6" x14ac:dyDescent="0.25">
      <c r="A315" s="2">
        <v>673419281645</v>
      </c>
      <c r="B315">
        <v>1</v>
      </c>
      <c r="C315">
        <v>2</v>
      </c>
      <c r="D315" t="str">
        <f>VLOOKUP(A315,UPCSource!$A$2:$D$430,4,FALSE)</f>
        <v>067341928164</v>
      </c>
      <c r="E315" t="str">
        <f>VLOOKUP(A315,UPCSource!$A$2:$D$430,3,FALSE)</f>
        <v>Boy's Lego Star Wars A-Wing Vs. Tie Silencer Microfighters - 38602</v>
      </c>
      <c r="F315" t="str">
        <f>VLOOKUP(A315,UPCSource!$A$2:$D$430,2,FALSE)</f>
        <v>LEGO</v>
      </c>
    </row>
    <row r="316" spans="1:6" x14ac:dyDescent="0.25">
      <c r="A316" s="2">
        <v>673419304368</v>
      </c>
      <c r="B316">
        <v>1</v>
      </c>
      <c r="C316">
        <v>2</v>
      </c>
      <c r="D316" t="str">
        <f>VLOOKUP(A316,UPCSource!$A$2:$D$430,4,FALSE)</f>
        <v/>
      </c>
      <c r="E316" t="str">
        <f>VLOOKUP(A316,UPCSource!$A$2:$D$430,3,FALSE)</f>
        <v/>
      </c>
      <c r="F316" t="str">
        <f>VLOOKUP(A316,UPCSource!$A$2:$D$430,2,FALSE)</f>
        <v/>
      </c>
    </row>
    <row r="317" spans="1:6" x14ac:dyDescent="0.25">
      <c r="A317" s="2">
        <v>673419239790</v>
      </c>
      <c r="B317">
        <v>2</v>
      </c>
      <c r="C317">
        <v>2</v>
      </c>
      <c r="D317" t="str">
        <f>VLOOKUP(A317,UPCSource!$A$2:$D$430,4,FALSE)</f>
        <v>067341923979</v>
      </c>
      <c r="E317" t="str">
        <f>VLOOKUP(A317,UPCSource!$A$2:$D$430,3,FALSE)</f>
        <v>Constraction Star Wars 7 Obi-Wan KenobiÂ™</v>
      </c>
      <c r="F317" t="str">
        <f>VLOOKUP(A317,UPCSource!$A$2:$D$430,2,FALSE)</f>
        <v>LEGO</v>
      </c>
    </row>
    <row r="318" spans="1:6" x14ac:dyDescent="0.25">
      <c r="A318" s="2">
        <v>673419248099</v>
      </c>
      <c r="B318">
        <v>3</v>
      </c>
      <c r="C318">
        <v>2</v>
      </c>
      <c r="D318" t="str">
        <f>VLOOKUP(A318,UPCSource!$A$2:$D$430,4,FALSE)</f>
        <v/>
      </c>
      <c r="E318" t="str">
        <f>VLOOKUP(A318,UPCSource!$A$2:$D$430,3,FALSE)</f>
        <v/>
      </c>
      <c r="F318" t="str">
        <f>VLOOKUP(A318,UPCSource!$A$2:$D$430,2,FALSE)</f>
        <v/>
      </c>
    </row>
    <row r="319" spans="1:6" x14ac:dyDescent="0.25">
      <c r="A319" s="2">
        <v>673419249058</v>
      </c>
      <c r="B319">
        <v>2</v>
      </c>
      <c r="C319">
        <v>2</v>
      </c>
      <c r="D319" t="str">
        <f>VLOOKUP(A319,UPCSource!$A$2:$D$430,4,FALSE)</f>
        <v>73419249058</v>
      </c>
      <c r="E319" t="str">
        <f>VLOOKUP(A319,UPCSource!$A$2:$D$430,3,FALSE)</f>
        <v>Lego Star Wars Rey 75113 Model:22183061</v>
      </c>
      <c r="F319" t="str">
        <f>VLOOKUP(A319,UPCSource!$A$2:$D$430,2,FALSE)</f>
        <v>LEGO</v>
      </c>
    </row>
    <row r="320" spans="1:6" x14ac:dyDescent="0.25">
      <c r="A320" s="2">
        <v>673419282253</v>
      </c>
      <c r="B320">
        <v>1</v>
      </c>
      <c r="C320">
        <v>2</v>
      </c>
      <c r="D320" t="str">
        <f>VLOOKUP(A320,UPCSource!$A$2:$D$430,4,FALSE)</f>
        <v/>
      </c>
      <c r="E320" t="str">
        <f>VLOOKUP(A320,UPCSource!$A$2:$D$430,3,FALSE)</f>
        <v/>
      </c>
      <c r="F320" t="str">
        <f>VLOOKUP(A320,UPCSource!$A$2:$D$430,2,FALSE)</f>
        <v/>
      </c>
    </row>
    <row r="321" spans="1:6" x14ac:dyDescent="0.25">
      <c r="A321" s="2">
        <v>673419303828</v>
      </c>
      <c r="B321">
        <v>1</v>
      </c>
      <c r="C321">
        <v>2</v>
      </c>
      <c r="D321" t="str">
        <f>VLOOKUP(A321,UPCSource!$A$2:$D$430,4,FALSE)</f>
        <v>251682</v>
      </c>
      <c r="E321" t="str">
        <f>VLOOKUP(A321,UPCSource!$A$2:$D$430,3,FALSE)</f>
        <v>Lego Star Wars The Revenge Of Sith Droid Gunship 75233 Building Kit 329 Piece</v>
      </c>
      <c r="F321" t="str">
        <f>VLOOKUP(A321,UPCSource!$A$2:$D$430,2,FALSE)</f>
        <v>LEGO</v>
      </c>
    </row>
    <row r="322" spans="1:6" x14ac:dyDescent="0.25">
      <c r="A322" s="2">
        <v>673419281041</v>
      </c>
      <c r="B322">
        <v>1</v>
      </c>
      <c r="C322">
        <v>2</v>
      </c>
      <c r="D322" t="str">
        <f>VLOOKUP(A322,UPCSource!$A$2:$D$430,4,FALSE)</f>
        <v/>
      </c>
      <c r="E322" t="str">
        <f>VLOOKUP(A322,UPCSource!$A$2:$D$430,3,FALSE)</f>
        <v/>
      </c>
      <c r="F322" t="str">
        <f>VLOOKUP(A322,UPCSource!$A$2:$D$430,2,FALSE)</f>
        <v/>
      </c>
    </row>
    <row r="323" spans="1:6" x14ac:dyDescent="0.25">
      <c r="A323" s="2">
        <v>673419304078</v>
      </c>
      <c r="B323">
        <v>4</v>
      </c>
      <c r="C323">
        <v>2</v>
      </c>
      <c r="D323" t="str">
        <f>VLOOKUP(A323,UPCSource!$A$2:$D$430,4,FALSE)</f>
        <v>5236</v>
      </c>
      <c r="E323" t="str">
        <f>VLOOKUP(A323,UPCSource!$A$2:$D$430,3,FALSE)</f>
        <v>Lego Star Wars Duel On Starkiller Base 75236 - Pre-order</v>
      </c>
      <c r="F323" t="str">
        <f>VLOOKUP(A323,UPCSource!$A$2:$D$430,2,FALSE)</f>
        <v>LEGO</v>
      </c>
    </row>
    <row r="324" spans="1:6" x14ac:dyDescent="0.25">
      <c r="A324" s="2">
        <v>673419304351</v>
      </c>
      <c r="B324">
        <v>5</v>
      </c>
      <c r="C324">
        <v>2</v>
      </c>
      <c r="D324" t="str">
        <f>VLOOKUP(A324,UPCSource!$A$2:$D$430,4,FALSE)</f>
        <v>5246</v>
      </c>
      <c r="E324" t="str">
        <f>VLOOKUP(A324,UPCSource!$A$2:$D$430,3,FALSE)</f>
        <v>LEGO Star Wars: A New Hope Death Star Cannon 75246 Building Kit</v>
      </c>
      <c r="F324" t="str">
        <f>VLOOKUP(A324,UPCSource!$A$2:$D$430,2,FALSE)</f>
        <v>LEGO</v>
      </c>
    </row>
    <row r="325" spans="1:6" x14ac:dyDescent="0.25">
      <c r="A325" s="2">
        <v>673419304122</v>
      </c>
      <c r="B325">
        <v>2</v>
      </c>
      <c r="C325">
        <v>2</v>
      </c>
      <c r="D325" t="str">
        <f>VLOOKUP(A325,UPCSource!$A$2:$D$430,4,FALSE)</f>
        <v/>
      </c>
      <c r="E325" t="str">
        <f>VLOOKUP(A325,UPCSource!$A$2:$D$430,3,FALSE)</f>
        <v/>
      </c>
      <c r="F325" t="str">
        <f>VLOOKUP(A325,UPCSource!$A$2:$D$430,2,FALSE)</f>
        <v/>
      </c>
    </row>
    <row r="326" spans="1:6" x14ac:dyDescent="0.25">
      <c r="A326" s="2">
        <v>673419248594</v>
      </c>
      <c r="B326">
        <v>2</v>
      </c>
      <c r="C326">
        <v>2</v>
      </c>
      <c r="D326" t="str">
        <f>VLOOKUP(A326,UPCSource!$A$2:$D$430,4,FALSE)</f>
        <v>067341924859</v>
      </c>
      <c r="E326" t="str">
        <f>VLOOKUP(A326,UPCSource!$A$2:$D$430,3,FALSE)</f>
        <v>Lego 75154 Star Wars Tie Striker Lego Used But 100% Complete</v>
      </c>
      <c r="F326" t="str">
        <f>VLOOKUP(A326,UPCSource!$A$2:$D$430,2,FALSE)</f>
        <v>LEGOR</v>
      </c>
    </row>
    <row r="327" spans="1:6" x14ac:dyDescent="0.25">
      <c r="A327" s="2">
        <v>673419304429</v>
      </c>
      <c r="B327">
        <v>1</v>
      </c>
      <c r="C327">
        <v>2</v>
      </c>
      <c r="D327" t="str">
        <f>VLOOKUP(A327,UPCSource!$A$2:$D$430,4,FALSE)</f>
        <v/>
      </c>
      <c r="E327" t="str">
        <f>VLOOKUP(A327,UPCSource!$A$2:$D$430,3,FALSE)</f>
        <v/>
      </c>
      <c r="F327" t="str">
        <f>VLOOKUP(A327,UPCSource!$A$2:$D$430,2,FALSE)</f>
        <v/>
      </c>
    </row>
    <row r="328" spans="1:6" x14ac:dyDescent="0.25">
      <c r="A328" s="2">
        <v>673419304115</v>
      </c>
      <c r="B328">
        <v>2</v>
      </c>
      <c r="C328">
        <v>2</v>
      </c>
      <c r="D328" t="str">
        <f>VLOOKUP(A328,UPCSource!$A$2:$D$430,4,FALSE)</f>
        <v>5241</v>
      </c>
      <c r="E328" t="str">
        <f>VLOOKUP(A328,UPCSource!$A$2:$D$430,3,FALSE)</f>
        <v>Lego Star Wars Action Battle Echo Base Defense 75241 - Pre-order</v>
      </c>
      <c r="F328" t="str">
        <f>VLOOKUP(A328,UPCSource!$A$2:$D$430,2,FALSE)</f>
        <v>LEGO</v>
      </c>
    </row>
    <row r="329" spans="1:6" x14ac:dyDescent="0.25">
      <c r="A329" s="2">
        <v>673419282314</v>
      </c>
      <c r="B329">
        <v>3</v>
      </c>
      <c r="C329">
        <v>2</v>
      </c>
      <c r="D329" t="str">
        <f>VLOOKUP(A329,UPCSource!$A$2:$D$430,4,FALSE)</f>
        <v/>
      </c>
      <c r="E329" t="str">
        <f>VLOOKUP(A329,UPCSource!$A$2:$D$430,3,FALSE)</f>
        <v/>
      </c>
      <c r="F329" t="str">
        <f>VLOOKUP(A329,UPCSource!$A$2:$D$430,2,FALSE)</f>
        <v/>
      </c>
    </row>
    <row r="330" spans="1:6" x14ac:dyDescent="0.25">
      <c r="A330" s="2">
        <v>810690029003</v>
      </c>
      <c r="B330">
        <v>1</v>
      </c>
      <c r="C330">
        <v>2</v>
      </c>
      <c r="D330" t="str">
        <f>VLOOKUP(A330,UPCSource!$A$2:$D$430,4,FALSE)</f>
        <v>9000</v>
      </c>
      <c r="E330" t="str">
        <f>VLOOKUP(A330,UPCSource!$A$2:$D$430,3,FALSE)</f>
        <v>Laser Pegs Mars Hopper</v>
      </c>
      <c r="F330" t="str">
        <f>VLOOKUP(A330,UPCSource!$A$2:$D$430,2,FALSE)</f>
        <v>Laser Pegs</v>
      </c>
    </row>
    <row r="331" spans="1:6" x14ac:dyDescent="0.25">
      <c r="A331" s="2">
        <v>5292835000651</v>
      </c>
      <c r="B331">
        <v>2</v>
      </c>
      <c r="C331">
        <v>2</v>
      </c>
      <c r="D331" t="str">
        <f>VLOOKUP(A331,UPCSource!$A$2:$D$430,4,FALSE)</f>
        <v/>
      </c>
      <c r="E331" t="str">
        <f>VLOOKUP(A331,UPCSource!$A$2:$D$430,3,FALSE)</f>
        <v/>
      </c>
      <c r="F331" t="str">
        <f>VLOOKUP(A331,UPCSource!$A$2:$D$430,2,FALSE)</f>
        <v/>
      </c>
    </row>
    <row r="332" spans="1:6" x14ac:dyDescent="0.25">
      <c r="A332" s="2">
        <v>5292835000903</v>
      </c>
      <c r="B332">
        <v>6</v>
      </c>
      <c r="C332">
        <v>2</v>
      </c>
      <c r="D332" t="str">
        <f>VLOOKUP(A332,UPCSource!$A$2:$D$430,4,FALSE)</f>
        <v/>
      </c>
      <c r="E332" t="str">
        <f>VLOOKUP(A332,UPCSource!$A$2:$D$430,3,FALSE)</f>
        <v/>
      </c>
      <c r="F332" t="str">
        <f>VLOOKUP(A332,UPCSource!$A$2:$D$430,2,FALSE)</f>
        <v/>
      </c>
    </row>
    <row r="333" spans="1:6" x14ac:dyDescent="0.25">
      <c r="A333" s="2">
        <v>5292835000460</v>
      </c>
      <c r="B333">
        <v>4</v>
      </c>
      <c r="C333">
        <v>2</v>
      </c>
      <c r="D333" t="str">
        <f>VLOOKUP(A333,UPCSource!$A$2:$D$430,4,FALSE)</f>
        <v/>
      </c>
      <c r="E333" t="str">
        <f>VLOOKUP(A333,UPCSource!$A$2:$D$430,3,FALSE)</f>
        <v/>
      </c>
      <c r="F333" t="str">
        <f>VLOOKUP(A333,UPCSource!$A$2:$D$430,2,FALSE)</f>
        <v/>
      </c>
    </row>
    <row r="334" spans="1:6" x14ac:dyDescent="0.25">
      <c r="A334" s="2">
        <v>854268007093</v>
      </c>
      <c r="B334">
        <v>4</v>
      </c>
      <c r="C334">
        <v>2</v>
      </c>
      <c r="D334" t="str">
        <f>VLOOKUP(A334,UPCSource!$A$2:$D$430,4,FALSE)</f>
        <v/>
      </c>
      <c r="E334" t="str">
        <f>VLOOKUP(A334,UPCSource!$A$2:$D$430,3,FALSE)</f>
        <v>Sticky Building Set For Toddlers. Blocks Stick Together Wet Or Dry, Works In To</v>
      </c>
      <c r="F334" t="str">
        <f>VLOOKUP(A334,UPCSource!$A$2:$D$430,2,FALSE)</f>
        <v>GECKO BLOCKS</v>
      </c>
    </row>
    <row r="335" spans="1:6" x14ac:dyDescent="0.25">
      <c r="A335" s="2">
        <v>5292835001009</v>
      </c>
      <c r="B335">
        <v>7</v>
      </c>
      <c r="C335">
        <v>2</v>
      </c>
      <c r="D335" t="str">
        <f>VLOOKUP(A335,UPCSource!$A$2:$D$430,4,FALSE)</f>
        <v/>
      </c>
      <c r="E335" t="str">
        <f>VLOOKUP(A335,UPCSource!$A$2:$D$430,3,FALSE)</f>
        <v/>
      </c>
      <c r="F335" t="str">
        <f>VLOOKUP(A335,UPCSource!$A$2:$D$430,2,FALSE)</f>
        <v/>
      </c>
    </row>
    <row r="336" spans="1:6" x14ac:dyDescent="0.25">
      <c r="A336" s="2">
        <v>810690024022</v>
      </c>
      <c r="B336">
        <v>4</v>
      </c>
      <c r="C336">
        <v>2</v>
      </c>
      <c r="D336" t="str">
        <f>VLOOKUP(A336,UPCSource!$A$2:$D$430,4,FALSE)</f>
        <v>8402</v>
      </c>
      <c r="E336" t="str">
        <f>VLOOKUP(A336,UPCSource!$A$2:$D$430,3,FALSE)</f>
        <v>Laser Pegs Creatures Scorpion Standoff 170-piece Construction Block Set, Multico</v>
      </c>
      <c r="F336" t="str">
        <f>VLOOKUP(A336,UPCSource!$A$2:$D$430,2,FALSE)</f>
        <v>Laser Pegs</v>
      </c>
    </row>
    <row r="337" spans="1:6" x14ac:dyDescent="0.25">
      <c r="A337" s="2">
        <v>5292835000729</v>
      </c>
      <c r="B337">
        <v>2</v>
      </c>
      <c r="C337">
        <v>2</v>
      </c>
      <c r="D337" t="str">
        <f>VLOOKUP(A337,UPCSource!$A$2:$D$430,4,FALSE)</f>
        <v/>
      </c>
      <c r="E337" t="str">
        <f>VLOOKUP(A337,UPCSource!$A$2:$D$430,3,FALSE)</f>
        <v/>
      </c>
      <c r="F337" t="str">
        <f>VLOOKUP(A337,UPCSource!$A$2:$D$430,2,FALSE)</f>
        <v/>
      </c>
    </row>
    <row r="338" spans="1:6" x14ac:dyDescent="0.25">
      <c r="A338" s="2">
        <v>810690028020</v>
      </c>
      <c r="B338">
        <v>4</v>
      </c>
      <c r="C338">
        <v>2</v>
      </c>
      <c r="D338" t="str">
        <f>VLOOKUP(A338,UPCSource!$A$2:$D$430,4,FALSE)</f>
        <v>8002</v>
      </c>
      <c r="E338" t="str">
        <f>VLOOKUP(A338,UPCSource!$A$2:$D$430,3,FALSE)</f>
        <v>Laser Pegs Mars Rover, Toy Vehicle Playsets</v>
      </c>
      <c r="F338" t="str">
        <f>VLOOKUP(A338,UPCSource!$A$2:$D$430,2,FALSE)</f>
        <v>Laser Pegs</v>
      </c>
    </row>
    <row r="339" spans="1:6" x14ac:dyDescent="0.25">
      <c r="A339" s="2">
        <v>5292835000743</v>
      </c>
      <c r="B339">
        <v>1</v>
      </c>
      <c r="C339">
        <v>2</v>
      </c>
      <c r="D339" t="str">
        <f>VLOOKUP(A339,UPCSource!$A$2:$D$430,4,FALSE)</f>
        <v/>
      </c>
      <c r="E339" t="str">
        <f>VLOOKUP(A339,UPCSource!$A$2:$D$430,3,FALSE)</f>
        <v/>
      </c>
      <c r="F339" t="str">
        <f>VLOOKUP(A339,UPCSource!$A$2:$D$430,2,FALSE)</f>
        <v/>
      </c>
    </row>
    <row r="340" spans="1:6" x14ac:dyDescent="0.25">
      <c r="A340" s="2">
        <v>5292835000668</v>
      </c>
      <c r="B340">
        <v>2</v>
      </c>
      <c r="C340">
        <v>2</v>
      </c>
      <c r="D340" t="str">
        <f>VLOOKUP(A340,UPCSource!$A$2:$D$430,4,FALSE)</f>
        <v/>
      </c>
      <c r="E340" t="str">
        <f>VLOOKUP(A340,UPCSource!$A$2:$D$430,3,FALSE)</f>
        <v/>
      </c>
      <c r="F340" t="str">
        <f>VLOOKUP(A340,UPCSource!$A$2:$D$430,2,FALSE)</f>
        <v/>
      </c>
    </row>
    <row r="341" spans="1:6" x14ac:dyDescent="0.25">
      <c r="A341" s="2">
        <v>810690026033</v>
      </c>
      <c r="B341">
        <v>3</v>
      </c>
      <c r="C341">
        <v>2</v>
      </c>
      <c r="D341" t="str">
        <f>VLOOKUP(A341,UPCSource!$A$2:$D$430,4,FALSE)</f>
        <v/>
      </c>
      <c r="E341" t="str">
        <f>VLOOKUP(A341,UPCSource!$A$2:$D$430,3,FALSE)</f>
        <v/>
      </c>
      <c r="F341" t="str">
        <f>VLOOKUP(A341,UPCSource!$A$2:$D$430,2,FALSE)</f>
        <v/>
      </c>
    </row>
    <row r="342" spans="1:6" x14ac:dyDescent="0.25">
      <c r="A342" s="2">
        <v>810690022073</v>
      </c>
      <c r="B342">
        <v>1</v>
      </c>
      <c r="C342">
        <v>2</v>
      </c>
      <c r="D342" t="str">
        <f>VLOOKUP(A342,UPCSource!$A$2:$D$430,4,FALSE)</f>
        <v>9207</v>
      </c>
      <c r="E342" t="str">
        <f>VLOOKUP(A342,UPCSource!$A$2:$D$430,3,FALSE)</f>
        <v>Laser Pegs Xtreme ATV</v>
      </c>
      <c r="F342" t="str">
        <f>VLOOKUP(A342,UPCSource!$A$2:$D$430,2,FALSE)</f>
        <v>Laser Pegs</v>
      </c>
    </row>
    <row r="343" spans="1:6" x14ac:dyDescent="0.25">
      <c r="A343" s="2">
        <v>810690029041</v>
      </c>
      <c r="B343">
        <v>1</v>
      </c>
      <c r="C343">
        <v>2</v>
      </c>
      <c r="D343" t="str">
        <f>VLOOKUP(A343,UPCSource!$A$2:$D$430,4,FALSE)</f>
        <v/>
      </c>
      <c r="E343" t="str">
        <f>VLOOKUP(A343,UPCSource!$A$2:$D$430,3,FALSE)</f>
        <v/>
      </c>
      <c r="F343" t="str">
        <f>VLOOKUP(A343,UPCSource!$A$2:$D$430,2,FALSE)</f>
        <v/>
      </c>
    </row>
    <row r="344" spans="1:6" x14ac:dyDescent="0.25">
      <c r="A344" s="2">
        <v>810690029058</v>
      </c>
      <c r="B344">
        <v>3</v>
      </c>
      <c r="C344">
        <v>2</v>
      </c>
      <c r="D344" t="str">
        <f>VLOOKUP(A344,UPCSource!$A$2:$D$430,4,FALSE)</f>
        <v>9005</v>
      </c>
      <c r="E344" t="str">
        <f>VLOOKUP(A344,UPCSource!$A$2:$D$430,3,FALSE)</f>
        <v>Laser Pegs Mars RH-1 Light-Up Building Block Playset</v>
      </c>
      <c r="F344" t="str">
        <f>VLOOKUP(A344,UPCSource!$A$2:$D$430,2,FALSE)</f>
        <v>Laser Pegs</v>
      </c>
    </row>
    <row r="345" spans="1:6" x14ac:dyDescent="0.25">
      <c r="A345" s="2">
        <v>5292835000941</v>
      </c>
      <c r="B345">
        <v>4</v>
      </c>
      <c r="C345">
        <v>2</v>
      </c>
      <c r="D345" t="str">
        <f>VLOOKUP(A345,UPCSource!$A$2:$D$430,4,FALSE)</f>
        <v/>
      </c>
      <c r="E345" t="str">
        <f>VLOOKUP(A345,UPCSource!$A$2:$D$430,3,FALSE)</f>
        <v/>
      </c>
      <c r="F345" t="str">
        <f>VLOOKUP(A345,UPCSource!$A$2:$D$430,2,FALSE)</f>
        <v/>
      </c>
    </row>
    <row r="346" spans="1:6" x14ac:dyDescent="0.25">
      <c r="A346" s="2">
        <v>5292835000705</v>
      </c>
      <c r="B346">
        <v>2</v>
      </c>
      <c r="C346">
        <v>2</v>
      </c>
      <c r="D346" t="str">
        <f>VLOOKUP(A346,UPCSource!$A$2:$D$430,4,FALSE)</f>
        <v/>
      </c>
      <c r="E346" t="str">
        <f>VLOOKUP(A346,UPCSource!$A$2:$D$430,3,FALSE)</f>
        <v/>
      </c>
      <c r="F346" t="str">
        <f>VLOOKUP(A346,UPCSource!$A$2:$D$430,2,FALSE)</f>
        <v/>
      </c>
    </row>
    <row r="347" spans="1:6" x14ac:dyDescent="0.25">
      <c r="A347" s="2">
        <v>5292835000620</v>
      </c>
      <c r="B347">
        <v>1</v>
      </c>
      <c r="C347">
        <v>2</v>
      </c>
      <c r="D347" t="str">
        <f>VLOOKUP(A347,UPCSource!$A$2:$D$430,4,FALSE)</f>
        <v/>
      </c>
      <c r="E347" t="str">
        <f>VLOOKUP(A347,UPCSource!$A$2:$D$430,3,FALSE)</f>
        <v/>
      </c>
      <c r="F347" t="str">
        <f>VLOOKUP(A347,UPCSource!$A$2:$D$430,2,FALSE)</f>
        <v/>
      </c>
    </row>
    <row r="348" spans="1:6" x14ac:dyDescent="0.25">
      <c r="A348" s="2">
        <v>810690024053</v>
      </c>
      <c r="B348">
        <v>3</v>
      </c>
      <c r="C348">
        <v>2</v>
      </c>
      <c r="D348" t="str">
        <f>VLOOKUP(A348,UPCSource!$A$2:$D$430,4,FALSE)</f>
        <v>8405</v>
      </c>
      <c r="E348" t="str">
        <f>VLOOKUP(A348,UPCSource!$A$2:$D$430,3,FALSE)</f>
        <v>Laser Pegs Creatures Swamp Survival 240-piece Construction Block Set, Multicolor</v>
      </c>
      <c r="F348" t="str">
        <f>VLOOKUP(A348,UPCSource!$A$2:$D$430,2,FALSE)</f>
        <v>Laser Pegs</v>
      </c>
    </row>
    <row r="349" spans="1:6" x14ac:dyDescent="0.25">
      <c r="A349" s="2">
        <v>810690026019</v>
      </c>
      <c r="B349">
        <v>1</v>
      </c>
      <c r="C349">
        <v>2</v>
      </c>
      <c r="D349" t="str">
        <f>VLOOKUP(A349,UPCSource!$A$2:$D$430,4,FALSE)</f>
        <v/>
      </c>
      <c r="E349" t="str">
        <f>VLOOKUP(A349,UPCSource!$A$2:$D$430,3,FALSE)</f>
        <v/>
      </c>
      <c r="F349" t="str">
        <f>VLOOKUP(A349,UPCSource!$A$2:$D$430,2,FALSE)</f>
        <v/>
      </c>
    </row>
    <row r="350" spans="1:6" x14ac:dyDescent="0.25">
      <c r="A350" s="2">
        <v>810690026026</v>
      </c>
      <c r="B350">
        <v>4</v>
      </c>
      <c r="C350">
        <v>2</v>
      </c>
      <c r="D350" t="str">
        <f>VLOOKUP(A350,UPCSource!$A$2:$D$430,4,FALSE)</f>
        <v>8602</v>
      </c>
      <c r="E350" t="str">
        <f>VLOOKUP(A350,UPCSource!$A$2:$D$430,3,FALSE)</f>
        <v>Laser Pegs Mobile Police Unit with Built-in Motion Activated Sound Module</v>
      </c>
      <c r="F350" t="str">
        <f>VLOOKUP(A350,UPCSource!$A$2:$D$430,2,FALSE)</f>
        <v>Laser Pegs</v>
      </c>
    </row>
    <row r="351" spans="1:6" x14ac:dyDescent="0.25">
      <c r="A351" s="2">
        <v>765023028768</v>
      </c>
      <c r="B351">
        <v>4</v>
      </c>
      <c r="C351">
        <v>2</v>
      </c>
      <c r="D351" t="str">
        <f>VLOOKUP(A351,UPCSource!$A$2:$D$430,4,FALSE)</f>
        <v/>
      </c>
      <c r="E351" t="str">
        <f>VLOOKUP(A351,UPCSource!$A$2:$D$430,3,FALSE)</f>
        <v/>
      </c>
      <c r="F351" t="str">
        <f>VLOOKUP(A351,UPCSource!$A$2:$D$430,2,FALSE)</f>
        <v/>
      </c>
    </row>
    <row r="352" spans="1:6" x14ac:dyDescent="0.25">
      <c r="A352" s="2">
        <v>75967701871</v>
      </c>
      <c r="B352">
        <v>1</v>
      </c>
      <c r="C352">
        <v>2</v>
      </c>
      <c r="D352" t="str">
        <f>VLOOKUP(A352,UPCSource!$A$2:$D$430,4,FALSE)</f>
        <v>0187</v>
      </c>
      <c r="E352" t="str">
        <f>VLOOKUP(A352,UPCSource!$A$2:$D$430,3,FALSE)</f>
        <v>Velcro(R) Blocks(TM) Construction Set-Assorted Sizes, Shapes &amp; Colors 60/Pkg</v>
      </c>
      <c r="F352" t="str">
        <f>VLOOKUP(A352,UPCSource!$A$2:$D$430,2,FALSE)</f>
        <v>VELCRO USA, INC.</v>
      </c>
    </row>
    <row r="353" spans="1:6" x14ac:dyDescent="0.25">
      <c r="A353" s="2">
        <v>7290012679391</v>
      </c>
      <c r="B353">
        <v>3</v>
      </c>
      <c r="C353">
        <v>2</v>
      </c>
      <c r="D353" t="str">
        <f>VLOOKUP(A353,UPCSource!$A$2:$D$430,4,FALSE)</f>
        <v>16576</v>
      </c>
      <c r="E353" t="str">
        <f>VLOOKUP(A353,UPCSource!$A$2:$D$430,3,FALSE)</f>
        <v>Edushape Edu-Color - 80 pc Firm Foam Blocks</v>
      </c>
      <c r="F353" t="str">
        <f>VLOOKUP(A353,UPCSource!$A$2:$D$430,2,FALSE)</f>
        <v>Edushape</v>
      </c>
    </row>
    <row r="354" spans="1:6" x14ac:dyDescent="0.25">
      <c r="A354" s="2">
        <v>716243096020</v>
      </c>
      <c r="B354">
        <v>2</v>
      </c>
      <c r="C354">
        <v>2</v>
      </c>
      <c r="D354" t="str">
        <f>VLOOKUP(A354,UPCSource!$A$2:$D$430,4,FALSE)</f>
        <v/>
      </c>
      <c r="E354" t="str">
        <f>VLOOKUP(A354,UPCSource!$A$2:$D$430,3,FALSE)</f>
        <v/>
      </c>
      <c r="F354" t="str">
        <f>VLOOKUP(A354,UPCSource!$A$2:$D$430,2,FALSE)</f>
        <v/>
      </c>
    </row>
    <row r="355" spans="1:6" x14ac:dyDescent="0.25">
      <c r="A355" s="2">
        <v>716243096044</v>
      </c>
      <c r="B355">
        <v>4</v>
      </c>
      <c r="C355">
        <v>2</v>
      </c>
      <c r="D355" t="str">
        <f>VLOOKUP(A355,UPCSource!$A$2:$D$430,4,FALSE)</f>
        <v>9604</v>
      </c>
      <c r="E355" t="str">
        <f>VLOOKUP(A355,UPCSource!$A$2:$D$430,3,FALSE)</f>
        <v>Guidecraft IO BlocksÂ® Building Toy 59 Piece Travel Set</v>
      </c>
      <c r="F355" t="str">
        <f>VLOOKUP(A355,UPCSource!$A$2:$D$430,2,FALSE)</f>
        <v>GUIDECRAFT, INC.</v>
      </c>
    </row>
    <row r="356" spans="1:6" x14ac:dyDescent="0.25">
      <c r="A356" s="2">
        <v>811802020536</v>
      </c>
      <c r="B356">
        <v>2</v>
      </c>
      <c r="C356">
        <v>2</v>
      </c>
      <c r="D356" t="str">
        <f>VLOOKUP(A356,UPCSource!$A$2:$D$430,4,FALSE)</f>
        <v/>
      </c>
      <c r="E356" t="str">
        <f>VLOOKUP(A356,UPCSource!$A$2:$D$430,3,FALSE)</f>
        <v/>
      </c>
      <c r="F356" t="str">
        <f>VLOOKUP(A356,UPCSource!$A$2:$D$430,2,FALSE)</f>
        <v/>
      </c>
    </row>
    <row r="357" spans="1:6" x14ac:dyDescent="0.25">
      <c r="A357" s="2">
        <v>811802024329</v>
      </c>
      <c r="B357">
        <v>4</v>
      </c>
      <c r="C357">
        <v>2</v>
      </c>
      <c r="D357" t="str">
        <f>VLOOKUP(A357,UPCSource!$A$2:$D$430,4,FALSE)</f>
        <v>A212-1</v>
      </c>
      <c r="E357" t="str">
        <f>VLOOKUP(A357,UPCSource!$A$2:$D$430,3,FALSE)</f>
        <v>Squigz 2.0 - 36 piece</v>
      </c>
      <c r="F357" t="str">
        <f>VLOOKUP(A357,UPCSource!$A$2:$D$430,2,FALSE)</f>
        <v>Fat Brain Toy Co.</v>
      </c>
    </row>
    <row r="358" spans="1:6" x14ac:dyDescent="0.25">
      <c r="A358" s="2">
        <v>811802023254</v>
      </c>
      <c r="B358">
        <v>4</v>
      </c>
      <c r="C358">
        <v>2</v>
      </c>
      <c r="D358" t="str">
        <f>VLOOKUP(A358,UPCSource!$A$2:$D$430,4,FALSE)</f>
        <v/>
      </c>
      <c r="E358" t="str">
        <f>VLOOKUP(A358,UPCSource!$A$2:$D$430,3,FALSE)</f>
        <v/>
      </c>
      <c r="F358" t="str">
        <f>VLOOKUP(A358,UPCSource!$A$2:$D$430,2,FALSE)</f>
        <v/>
      </c>
    </row>
    <row r="359" spans="1:6" x14ac:dyDescent="0.25">
      <c r="A359" s="2">
        <v>811802020543</v>
      </c>
      <c r="B359">
        <v>1</v>
      </c>
      <c r="C359">
        <v>2</v>
      </c>
      <c r="D359" t="str">
        <f>VLOOKUP(A359,UPCSource!$A$2:$D$430,4,FALSE)</f>
        <v>BT-143</v>
      </c>
      <c r="E359" t="str">
        <f>VLOOKUP(A359,UPCSource!$A$2:$D$430,3,FALSE)</f>
        <v>Squigz 46 Piece Set Fun Little Suckers Building Toywindows Or Tubs Super Fun</v>
      </c>
      <c r="F359" t="str">
        <f>VLOOKUP(A359,UPCSource!$A$2:$D$430,2,FALSE)</f>
        <v>Fat Brain Toys</v>
      </c>
    </row>
    <row r="360" spans="1:6" x14ac:dyDescent="0.25">
      <c r="A360" s="2">
        <v>865262000096</v>
      </c>
      <c r="B360">
        <v>2</v>
      </c>
      <c r="C360">
        <v>2</v>
      </c>
      <c r="D360" t="str">
        <f>VLOOKUP(A360,UPCSource!$A$2:$D$430,4,FALSE)</f>
        <v/>
      </c>
      <c r="E360" t="str">
        <f>VLOOKUP(A360,UPCSource!$A$2:$D$430,3,FALSE)</f>
        <v/>
      </c>
      <c r="F360" t="str">
        <f>VLOOKUP(A360,UPCSource!$A$2:$D$430,2,FALSE)</f>
        <v/>
      </c>
    </row>
    <row r="361" spans="1:6" x14ac:dyDescent="0.25">
      <c r="A361" s="2">
        <v>5292835000644</v>
      </c>
      <c r="B361">
        <v>6</v>
      </c>
      <c r="C361">
        <v>2</v>
      </c>
      <c r="D361" t="str">
        <f>VLOOKUP(A361,UPCSource!$A$2:$D$430,4,FALSE)</f>
        <v/>
      </c>
      <c r="E361" t="str">
        <f>VLOOKUP(A361,UPCSource!$A$2:$D$430,3,FALSE)</f>
        <v/>
      </c>
      <c r="F361" t="str">
        <f>VLOOKUP(A361,UPCSource!$A$2:$D$430,2,FALSE)</f>
        <v/>
      </c>
    </row>
    <row r="362" spans="1:6" x14ac:dyDescent="0.25">
      <c r="A362" s="2">
        <v>716243083044</v>
      </c>
      <c r="B362">
        <v>3</v>
      </c>
      <c r="C362">
        <v>2</v>
      </c>
      <c r="D362" t="str">
        <f>VLOOKUP(A362,UPCSource!$A$2:$D$430,4,FALSE)</f>
        <v/>
      </c>
      <c r="E362" t="str">
        <f>VLOOKUP(A362,UPCSource!$A$2:$D$430,3,FALSE)</f>
        <v/>
      </c>
      <c r="F362" t="str">
        <f>VLOOKUP(A362,UPCSource!$A$2:$D$430,2,FALSE)</f>
        <v/>
      </c>
    </row>
    <row r="363" spans="1:6" x14ac:dyDescent="0.25">
      <c r="A363" s="2">
        <v>716243083068</v>
      </c>
      <c r="B363">
        <v>3</v>
      </c>
      <c r="C363">
        <v>2</v>
      </c>
      <c r="D363" t="str">
        <f>VLOOKUP(A363,UPCSource!$A$2:$D$430,4,FALSE)</f>
        <v>071624308306</v>
      </c>
      <c r="E363" t="str">
        <f>VLOOKUP(A363,UPCSource!$A$2:$D$430,3,FALSE)</f>
        <v>Guidecraft Better Builders Emotions - 30 PieceSet</v>
      </c>
      <c r="F363" t="str">
        <f>VLOOKUP(A363,UPCSource!$A$2:$D$430,2,FALSE)</f>
        <v>GUIDECRAFT, INC.</v>
      </c>
    </row>
    <row r="364" spans="1:6" x14ac:dyDescent="0.25">
      <c r="A364" s="2">
        <v>716243083020</v>
      </c>
      <c r="B364">
        <v>1</v>
      </c>
      <c r="C364">
        <v>2</v>
      </c>
      <c r="D364" t="str">
        <f>VLOOKUP(A364,UPCSource!$A$2:$D$430,4,FALSE)</f>
        <v/>
      </c>
      <c r="E364" t="str">
        <f>VLOOKUP(A364,UPCSource!$A$2:$D$430,3,FALSE)</f>
        <v/>
      </c>
      <c r="F364" t="str">
        <f>VLOOKUP(A364,UPCSource!$A$2:$D$430,2,FALSE)</f>
        <v/>
      </c>
    </row>
    <row r="365" spans="1:6" x14ac:dyDescent="0.25">
      <c r="A365" s="2">
        <v>847563009015</v>
      </c>
      <c r="B365">
        <v>3</v>
      </c>
      <c r="C365">
        <v>2</v>
      </c>
      <c r="D365" t="str">
        <f>VLOOKUP(A365,UPCSource!$A$2:$D$430,4,FALSE)</f>
        <v>MX101</v>
      </c>
      <c r="E365" t="str">
        <f>VLOOKUP(A365,UPCSource!$A$2:$D$430,3,FALSE)</f>
        <v>Smartmax 6 Extra Curved Bars</v>
      </c>
      <c r="F365" t="str">
        <f>VLOOKUP(A365,UPCSource!$A$2:$D$430,2,FALSE)</f>
        <v>SMART TOYS AND GAMES, INC</v>
      </c>
    </row>
    <row r="366" spans="1:6" x14ac:dyDescent="0.25">
      <c r="A366" s="2">
        <v>682317061006</v>
      </c>
      <c r="B366">
        <v>1</v>
      </c>
      <c r="C366">
        <v>2</v>
      </c>
      <c r="D366" t="str">
        <f>VLOOKUP(A366,UPCSource!$A$2:$D$430,4,FALSE)</f>
        <v/>
      </c>
      <c r="E366" t="str">
        <f>VLOOKUP(A366,UPCSource!$A$2:$D$430,3,FALSE)</f>
        <v/>
      </c>
      <c r="F366" t="str">
        <f>VLOOKUP(A366,UPCSource!$A$2:$D$430,2,FALSE)</f>
        <v/>
      </c>
    </row>
    <row r="367" spans="1:6" x14ac:dyDescent="0.25">
      <c r="A367" s="2">
        <v>8719831530007</v>
      </c>
      <c r="B367">
        <v>4</v>
      </c>
      <c r="C367">
        <v>2</v>
      </c>
      <c r="D367" t="str">
        <f>VLOOKUP(A367,UPCSource!$A$2:$D$430,4,FALSE)</f>
        <v/>
      </c>
      <c r="E367" t="str">
        <f>VLOOKUP(A367,UPCSource!$A$2:$D$430,3,FALSE)</f>
        <v>Light Stax - Hybrid Snapping Crocodile, Konstruktionsspielzeug Toys/spielze</v>
      </c>
      <c r="F367" t="str">
        <f>VLOOKUP(A367,UPCSource!$A$2:$D$430,2,FALSE)</f>
        <v>Light Stax</v>
      </c>
    </row>
    <row r="368" spans="1:6" x14ac:dyDescent="0.25">
      <c r="A368" s="2">
        <v>8719831530021</v>
      </c>
      <c r="B368">
        <v>4</v>
      </c>
      <c r="C368">
        <v>2</v>
      </c>
      <c r="D368" t="str">
        <f>VLOOKUP(A368,UPCSource!$A$2:$D$430,4,FALSE)</f>
        <v/>
      </c>
      <c r="E368" t="str">
        <f>VLOOKUP(A368,UPCSource!$A$2:$D$430,3,FALSE)</f>
        <v/>
      </c>
      <c r="F368" t="str">
        <f>VLOOKUP(A368,UPCSource!$A$2:$D$430,2,FALSE)</f>
        <v/>
      </c>
    </row>
    <row r="369" spans="1:6" x14ac:dyDescent="0.25">
      <c r="A369" s="2">
        <v>8719831530045</v>
      </c>
      <c r="B369">
        <v>4</v>
      </c>
      <c r="C369">
        <v>2</v>
      </c>
      <c r="D369" t="str">
        <f>VLOOKUP(A369,UPCSource!$A$2:$D$430,4,FALSE)</f>
        <v/>
      </c>
      <c r="E369" t="str">
        <f>VLOOKUP(A369,UPCSource!$A$2:$D$430,3,FALSE)</f>
        <v>Stax Hybrid Roaring Lion</v>
      </c>
      <c r="F369" t="str">
        <f>VLOOKUP(A369,UPCSource!$A$2:$D$430,2,FALSE)</f>
        <v>Stax</v>
      </c>
    </row>
    <row r="370" spans="1:6" x14ac:dyDescent="0.25">
      <c r="A370" s="2">
        <v>8719831530014</v>
      </c>
      <c r="B370">
        <v>5</v>
      </c>
      <c r="C370">
        <v>2</v>
      </c>
      <c r="D370" t="str">
        <f>VLOOKUP(A370,UPCSource!$A$2:$D$430,4,FALSE)</f>
        <v/>
      </c>
      <c r="E370" t="str">
        <f>VLOOKUP(A370,UPCSource!$A$2:$D$430,3,FALSE)</f>
        <v/>
      </c>
      <c r="F370" t="str">
        <f>VLOOKUP(A370,UPCSource!$A$2:$D$430,2,FALSE)</f>
        <v/>
      </c>
    </row>
    <row r="371" spans="1:6" x14ac:dyDescent="0.25">
      <c r="A371" s="2">
        <v>8719831530083</v>
      </c>
      <c r="B371">
        <v>5</v>
      </c>
      <c r="C371">
        <v>2</v>
      </c>
      <c r="D371" t="str">
        <f>VLOOKUP(A371,UPCSource!$A$2:$D$430,4,FALSE)</f>
        <v/>
      </c>
      <c r="E371" t="str">
        <f>VLOOKUP(A371,UPCSource!$A$2:$D$430,3,FALSE)</f>
        <v>Stax Hybrid Flashing Police Car</v>
      </c>
      <c r="F371" t="str">
        <f>VLOOKUP(A371,UPCSource!$A$2:$D$430,2,FALSE)</f>
        <v>Stax</v>
      </c>
    </row>
    <row r="372" spans="1:6" x14ac:dyDescent="0.25">
      <c r="A372" s="2">
        <v>8719831530106</v>
      </c>
      <c r="B372">
        <v>5</v>
      </c>
      <c r="C372">
        <v>2</v>
      </c>
      <c r="D372" t="str">
        <f>VLOOKUP(A372,UPCSource!$A$2:$D$430,4,FALSE)</f>
        <v/>
      </c>
      <c r="E372" t="str">
        <f>VLOOKUP(A372,UPCSource!$A$2:$D$430,3,FALSE)</f>
        <v/>
      </c>
      <c r="F372" t="str">
        <f>VLOOKUP(A372,UPCSource!$A$2:$D$430,2,FALSE)</f>
        <v/>
      </c>
    </row>
    <row r="373" spans="1:6" x14ac:dyDescent="0.25">
      <c r="A373" s="2">
        <v>765023092936</v>
      </c>
      <c r="B373">
        <v>2</v>
      </c>
      <c r="C373">
        <v>2</v>
      </c>
      <c r="D373" t="str">
        <f>VLOOKUP(A373,UPCSource!$A$2:$D$430,4,FALSE)</f>
        <v>ER9293</v>
      </c>
      <c r="E373" t="str">
        <f>VLOOKUP(A373,UPCSource!$A$2:$D$430,3,FALSE)</f>
        <v>Learning Resources STEM Explorers Geomakers, Assorted Colors, 58 Pieces/Set (LER</v>
      </c>
      <c r="F373" t="str">
        <f>VLOOKUP(A373,UPCSource!$A$2:$D$430,2,FALSE)</f>
        <v>Learning Resources</v>
      </c>
    </row>
    <row r="374" spans="1:6" x14ac:dyDescent="0.25">
      <c r="A374" s="2">
        <v>857598005166</v>
      </c>
      <c r="B374">
        <v>3</v>
      </c>
      <c r="C374">
        <v>2</v>
      </c>
      <c r="D374" t="str">
        <f>VLOOKUP(A374,UPCSource!$A$2:$D$430,4,FALSE)</f>
        <v/>
      </c>
      <c r="E374" t="str">
        <f>VLOOKUP(A374,UPCSource!$A$2:$D$430,3,FALSE)</f>
        <v/>
      </c>
      <c r="F374" t="str">
        <f>VLOOKUP(A374,UPCSource!$A$2:$D$430,2,FALSE)</f>
        <v/>
      </c>
    </row>
    <row r="375" spans="1:6" x14ac:dyDescent="0.25">
      <c r="A375" s="2">
        <v>857598005234</v>
      </c>
      <c r="B375">
        <v>5</v>
      </c>
      <c r="C375">
        <v>2</v>
      </c>
      <c r="D375" t="str">
        <f>VLOOKUP(A375,UPCSource!$A$2:$D$430,4,FALSE)</f>
        <v>S1201</v>
      </c>
      <c r="E375" t="str">
        <f>VLOOKUP(A375,UPCSource!$A$2:$D$430,3,FALSE)</f>
        <v>Light Stax Illuminated Blocks, 16-Piece Creative Set</v>
      </c>
      <c r="F375" t="str">
        <f>VLOOKUP(A375,UPCSource!$A$2:$D$430,2,FALSE)</f>
        <v>Light Stax</v>
      </c>
    </row>
    <row r="376" spans="1:6" x14ac:dyDescent="0.25">
      <c r="A376" s="2">
        <v>819441015654</v>
      </c>
      <c r="B376">
        <v>4</v>
      </c>
      <c r="C376">
        <v>2</v>
      </c>
      <c r="D376" t="str">
        <f>VLOOKUP(A376,UPCSource!$A$2:$D$430,4,FALSE)</f>
        <v/>
      </c>
      <c r="E376" t="str">
        <f>VLOOKUP(A376,UPCSource!$A$2:$D$430,3,FALSE)</f>
        <v/>
      </c>
      <c r="F376" t="str">
        <f>VLOOKUP(A376,UPCSource!$A$2:$D$430,2,FALSE)</f>
        <v/>
      </c>
    </row>
    <row r="377" spans="1:6" x14ac:dyDescent="0.25">
      <c r="A377" s="2">
        <v>744476565037</v>
      </c>
      <c r="B377">
        <v>2</v>
      </c>
      <c r="C377">
        <v>2</v>
      </c>
      <c r="D377" t="str">
        <f>VLOOKUP(A377,UPCSource!$A$2:$D$430,4,FALSE)</f>
        <v>6503</v>
      </c>
      <c r="E377" t="str">
        <f>VLOOKUP(A377,UPCSource!$A$2:$D$430,3,FALSE)</f>
        <v>Tinkertoy Essentials Value Set (65 Piece)</v>
      </c>
      <c r="F377" t="str">
        <f>VLOOKUP(A377,UPCSource!$A$2:$D$430,2,FALSE)</f>
        <v>K'NEX</v>
      </c>
    </row>
    <row r="378" spans="1:6" x14ac:dyDescent="0.25">
      <c r="A378" s="2">
        <v>744476565143</v>
      </c>
      <c r="B378">
        <v>4</v>
      </c>
      <c r="C378">
        <v>2</v>
      </c>
      <c r="D378" t="str">
        <f>VLOOKUP(A378,UPCSource!$A$2:$D$430,4,FALSE)</f>
        <v/>
      </c>
      <c r="E378" t="str">
        <f>VLOOKUP(A378,UPCSource!$A$2:$D$430,3,FALSE)</f>
        <v/>
      </c>
      <c r="F378" t="str">
        <f>VLOOKUP(A378,UPCSource!$A$2:$D$430,2,FALSE)</f>
        <v/>
      </c>
    </row>
    <row r="379" spans="1:6" x14ac:dyDescent="0.25">
      <c r="A379" s="2">
        <v>772005036</v>
      </c>
      <c r="B379">
        <v>1</v>
      </c>
      <c r="C379">
        <v>2</v>
      </c>
      <c r="D379" t="str">
        <f>VLOOKUP(A379,UPCSource!$A$2:$D$430,4,FALSE)</f>
        <v>03</v>
      </c>
      <c r="E379" t="str">
        <f>VLOOKUP(A379,UPCSource!$A$2:$D$430,3,FALSE)</f>
        <v>Melissa &amp; Doug Hard Wood Blocks</v>
      </c>
      <c r="F379" t="str">
        <f>VLOOKUP(A379,UPCSource!$A$2:$D$430,2,FALSE)</f>
        <v>Melissa &amp; Doug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F606-A821-4F0C-9578-CF5CD91AA971}">
  <sheetPr codeName="Sheet3"/>
  <dimension ref="A1:D430"/>
  <sheetViews>
    <sheetView topLeftCell="A59" workbookViewId="0">
      <selection activeCell="A2" sqref="A2"/>
    </sheetView>
  </sheetViews>
  <sheetFormatPr defaultRowHeight="15" x14ac:dyDescent="0.25"/>
  <cols>
    <col min="1" max="1" width="31.28515625" customWidth="1"/>
  </cols>
  <sheetData>
    <row r="1" spans="1:4" x14ac:dyDescent="0.25">
      <c r="A1" t="s">
        <v>436</v>
      </c>
      <c r="B1" t="s">
        <v>5</v>
      </c>
      <c r="C1" t="s">
        <v>435</v>
      </c>
      <c r="D1" t="s">
        <v>434</v>
      </c>
    </row>
    <row r="2" spans="1:4" x14ac:dyDescent="0.25">
      <c r="A2">
        <v>70694363339</v>
      </c>
      <c r="B2" t="s">
        <v>10</v>
      </c>
      <c r="C2" t="s">
        <v>10</v>
      </c>
      <c r="D2" t="s">
        <v>10</v>
      </c>
    </row>
    <row r="3" spans="1:4" x14ac:dyDescent="0.25">
      <c r="A3">
        <v>87177200136</v>
      </c>
      <c r="B3" t="s">
        <v>10</v>
      </c>
      <c r="C3" t="s">
        <v>10</v>
      </c>
      <c r="D3" t="s">
        <v>10</v>
      </c>
    </row>
    <row r="4" spans="1:4" x14ac:dyDescent="0.25">
      <c r="A4">
        <v>71624308306</v>
      </c>
      <c r="B4" t="s">
        <v>10</v>
      </c>
      <c r="C4" t="s">
        <v>10</v>
      </c>
      <c r="D4" t="s">
        <v>10</v>
      </c>
    </row>
    <row r="5" spans="1:4" x14ac:dyDescent="0.25">
      <c r="A5">
        <v>81069002800</v>
      </c>
      <c r="B5" t="s">
        <v>10</v>
      </c>
      <c r="C5" t="s">
        <v>10</v>
      </c>
      <c r="D5" t="s">
        <v>10</v>
      </c>
    </row>
    <row r="6" spans="1:4" x14ac:dyDescent="0.25">
      <c r="A6">
        <v>63129102132</v>
      </c>
      <c r="B6" t="s">
        <v>10</v>
      </c>
      <c r="C6" t="s">
        <v>10</v>
      </c>
      <c r="D6" t="s">
        <v>10</v>
      </c>
    </row>
    <row r="7" spans="1:4" x14ac:dyDescent="0.25">
      <c r="A7">
        <v>81069002803</v>
      </c>
      <c r="B7" t="s">
        <v>10</v>
      </c>
      <c r="C7" t="s">
        <v>10</v>
      </c>
      <c r="D7" t="s">
        <v>10</v>
      </c>
    </row>
    <row r="8" spans="1:4" x14ac:dyDescent="0.25">
      <c r="A8">
        <v>74447616511</v>
      </c>
      <c r="B8" t="s">
        <v>10</v>
      </c>
      <c r="C8" t="s">
        <v>10</v>
      </c>
      <c r="D8" t="s">
        <v>10</v>
      </c>
    </row>
    <row r="9" spans="1:4" x14ac:dyDescent="0.25">
      <c r="A9">
        <v>63129112148</v>
      </c>
      <c r="B9" t="s">
        <v>10</v>
      </c>
      <c r="C9" t="s">
        <v>10</v>
      </c>
      <c r="D9" t="s">
        <v>10</v>
      </c>
    </row>
    <row r="10" spans="1:4" x14ac:dyDescent="0.25">
      <c r="A10">
        <v>74447600843</v>
      </c>
      <c r="B10" t="s">
        <v>10</v>
      </c>
      <c r="C10" t="s">
        <v>10</v>
      </c>
      <c r="D10" t="s">
        <v>10</v>
      </c>
    </row>
    <row r="11" spans="1:4" x14ac:dyDescent="0.25">
      <c r="A11">
        <v>67341928400</v>
      </c>
      <c r="B11" t="s">
        <v>10</v>
      </c>
      <c r="C11" t="s">
        <v>10</v>
      </c>
      <c r="D11" t="s">
        <v>10</v>
      </c>
    </row>
    <row r="12" spans="1:4" x14ac:dyDescent="0.25">
      <c r="A12">
        <v>74447617435</v>
      </c>
      <c r="B12" t="s">
        <v>11</v>
      </c>
      <c r="C12" t="s">
        <v>12</v>
      </c>
      <c r="D12" t="s">
        <v>10</v>
      </c>
    </row>
    <row r="13" spans="1:4" x14ac:dyDescent="0.25">
      <c r="A13">
        <v>74447656514</v>
      </c>
      <c r="B13" t="s">
        <v>10</v>
      </c>
      <c r="C13" t="s">
        <v>10</v>
      </c>
      <c r="D13" t="s">
        <v>10</v>
      </c>
    </row>
    <row r="14" spans="1:4" x14ac:dyDescent="0.25">
      <c r="A14">
        <v>74447600858</v>
      </c>
      <c r="B14" t="s">
        <v>10</v>
      </c>
      <c r="C14" t="s">
        <v>10</v>
      </c>
      <c r="D14" t="s">
        <v>10</v>
      </c>
    </row>
    <row r="15" spans="1:4" x14ac:dyDescent="0.25">
      <c r="A15">
        <v>67341930228</v>
      </c>
      <c r="B15" t="s">
        <v>10</v>
      </c>
      <c r="C15" t="s">
        <v>10</v>
      </c>
      <c r="D15" t="s">
        <v>10</v>
      </c>
    </row>
    <row r="16" spans="1:4" x14ac:dyDescent="0.25">
      <c r="A16">
        <v>67341930192</v>
      </c>
      <c r="B16" t="s">
        <v>10</v>
      </c>
      <c r="C16" t="s">
        <v>10</v>
      </c>
      <c r="D16" t="s">
        <v>10</v>
      </c>
    </row>
    <row r="17" spans="1:4" x14ac:dyDescent="0.25">
      <c r="A17">
        <v>67341926713</v>
      </c>
      <c r="B17" t="s">
        <v>10</v>
      </c>
      <c r="C17" t="s">
        <v>10</v>
      </c>
      <c r="D17" t="s">
        <v>10</v>
      </c>
    </row>
    <row r="18" spans="1:4" x14ac:dyDescent="0.25">
      <c r="A18">
        <v>67341926786</v>
      </c>
      <c r="B18" t="s">
        <v>10</v>
      </c>
      <c r="C18" t="s">
        <v>10</v>
      </c>
      <c r="D18" t="s">
        <v>10</v>
      </c>
    </row>
    <row r="19" spans="1:4" x14ac:dyDescent="0.25">
      <c r="A19">
        <v>67341930222</v>
      </c>
      <c r="B19" t="s">
        <v>10</v>
      </c>
      <c r="C19" t="s">
        <v>10</v>
      </c>
      <c r="D19" t="s">
        <v>10</v>
      </c>
    </row>
    <row r="20" spans="1:4" x14ac:dyDescent="0.25">
      <c r="A20">
        <v>67341930229</v>
      </c>
      <c r="B20" t="s">
        <v>10</v>
      </c>
      <c r="C20" t="s">
        <v>10</v>
      </c>
      <c r="D20" t="s">
        <v>10</v>
      </c>
    </row>
    <row r="21" spans="1:4" x14ac:dyDescent="0.25">
      <c r="A21">
        <v>67341930230</v>
      </c>
      <c r="B21" t="s">
        <v>10</v>
      </c>
      <c r="C21" t="s">
        <v>10</v>
      </c>
      <c r="D21" t="s">
        <v>10</v>
      </c>
    </row>
    <row r="22" spans="1:4" x14ac:dyDescent="0.25">
      <c r="A22">
        <v>67341928133</v>
      </c>
      <c r="B22" t="s">
        <v>10</v>
      </c>
      <c r="C22" t="s">
        <v>10</v>
      </c>
      <c r="D22" t="s">
        <v>10</v>
      </c>
    </row>
    <row r="23" spans="1:4" x14ac:dyDescent="0.25">
      <c r="A23">
        <v>67341930223</v>
      </c>
      <c r="B23" t="s">
        <v>10</v>
      </c>
      <c r="C23" t="s">
        <v>10</v>
      </c>
      <c r="D23" t="s">
        <v>10</v>
      </c>
    </row>
    <row r="24" spans="1:4" x14ac:dyDescent="0.25">
      <c r="A24">
        <v>67341930236</v>
      </c>
      <c r="B24" t="s">
        <v>13</v>
      </c>
      <c r="C24" t="s">
        <v>14</v>
      </c>
      <c r="D24" t="s">
        <v>10</v>
      </c>
    </row>
    <row r="25" spans="1:4" x14ac:dyDescent="0.25">
      <c r="A25">
        <v>67341930234</v>
      </c>
      <c r="B25" t="s">
        <v>10</v>
      </c>
      <c r="C25" t="s">
        <v>10</v>
      </c>
      <c r="D25" t="s">
        <v>10</v>
      </c>
    </row>
    <row r="26" spans="1:4" x14ac:dyDescent="0.25">
      <c r="A26">
        <v>67341930227</v>
      </c>
      <c r="B26" t="s">
        <v>10</v>
      </c>
      <c r="C26" t="s">
        <v>10</v>
      </c>
      <c r="D26" t="s">
        <v>10</v>
      </c>
    </row>
    <row r="27" spans="1:4" x14ac:dyDescent="0.25">
      <c r="A27">
        <v>67341923360</v>
      </c>
      <c r="B27" t="s">
        <v>10</v>
      </c>
      <c r="C27" t="s">
        <v>10</v>
      </c>
      <c r="D27" t="s">
        <v>10</v>
      </c>
    </row>
    <row r="28" spans="1:4" x14ac:dyDescent="0.25">
      <c r="A28">
        <v>67341930130</v>
      </c>
      <c r="B28" t="s">
        <v>10</v>
      </c>
      <c r="C28" t="s">
        <v>10</v>
      </c>
      <c r="D28" t="s">
        <v>10</v>
      </c>
    </row>
    <row r="29" spans="1:4" x14ac:dyDescent="0.25">
      <c r="A29">
        <v>67341930191</v>
      </c>
      <c r="B29" t="s">
        <v>10</v>
      </c>
      <c r="C29" t="s">
        <v>10</v>
      </c>
      <c r="D29" t="s">
        <v>10</v>
      </c>
    </row>
    <row r="30" spans="1:4" x14ac:dyDescent="0.25">
      <c r="A30">
        <v>67341920752</v>
      </c>
      <c r="B30" t="s">
        <v>10</v>
      </c>
      <c r="C30" t="s">
        <v>10</v>
      </c>
      <c r="D30" t="s">
        <v>10</v>
      </c>
    </row>
    <row r="31" spans="1:4" x14ac:dyDescent="0.25">
      <c r="A31">
        <v>67341930131</v>
      </c>
      <c r="B31" t="s">
        <v>10</v>
      </c>
      <c r="C31" t="s">
        <v>10</v>
      </c>
      <c r="D31" t="s">
        <v>10</v>
      </c>
    </row>
    <row r="32" spans="1:4" x14ac:dyDescent="0.25">
      <c r="A32">
        <v>67341930129</v>
      </c>
      <c r="B32" t="s">
        <v>10</v>
      </c>
      <c r="C32" t="s">
        <v>10</v>
      </c>
      <c r="D32" t="s">
        <v>10</v>
      </c>
    </row>
    <row r="33" spans="1:4" x14ac:dyDescent="0.25">
      <c r="A33">
        <v>67341930132</v>
      </c>
      <c r="B33" t="s">
        <v>10</v>
      </c>
      <c r="C33" t="s">
        <v>10</v>
      </c>
      <c r="D33" t="s">
        <v>10</v>
      </c>
    </row>
    <row r="34" spans="1:4" x14ac:dyDescent="0.25">
      <c r="A34">
        <v>67341923289</v>
      </c>
      <c r="B34" t="s">
        <v>10</v>
      </c>
      <c r="C34" t="s">
        <v>10</v>
      </c>
      <c r="D34" t="s">
        <v>10</v>
      </c>
    </row>
    <row r="35" spans="1:4" x14ac:dyDescent="0.25">
      <c r="A35">
        <v>67341930398</v>
      </c>
      <c r="B35" t="s">
        <v>10</v>
      </c>
      <c r="C35" t="s">
        <v>10</v>
      </c>
      <c r="D35" t="s">
        <v>10</v>
      </c>
    </row>
    <row r="36" spans="1:4" x14ac:dyDescent="0.25">
      <c r="A36">
        <v>67341930349</v>
      </c>
      <c r="B36" t="s">
        <v>10</v>
      </c>
      <c r="C36" t="s">
        <v>10</v>
      </c>
      <c r="D36" t="s">
        <v>10</v>
      </c>
    </row>
    <row r="37" spans="1:4" x14ac:dyDescent="0.25">
      <c r="A37">
        <v>67341928195</v>
      </c>
      <c r="B37" t="s">
        <v>10</v>
      </c>
      <c r="C37" t="s">
        <v>10</v>
      </c>
      <c r="D37" t="s">
        <v>10</v>
      </c>
    </row>
    <row r="38" spans="1:4" x14ac:dyDescent="0.25">
      <c r="A38">
        <v>67341930428</v>
      </c>
      <c r="B38" t="s">
        <v>10</v>
      </c>
      <c r="C38" t="s">
        <v>10</v>
      </c>
      <c r="D38" t="s">
        <v>10</v>
      </c>
    </row>
    <row r="39" spans="1:4" x14ac:dyDescent="0.25">
      <c r="A39">
        <v>10673419220214</v>
      </c>
      <c r="B39" t="s">
        <v>10</v>
      </c>
      <c r="C39" t="s">
        <v>10</v>
      </c>
      <c r="D39" t="s">
        <v>10</v>
      </c>
    </row>
    <row r="40" spans="1:4" x14ac:dyDescent="0.25">
      <c r="A40">
        <v>67341930368</v>
      </c>
      <c r="B40" t="s">
        <v>10</v>
      </c>
      <c r="C40" t="s">
        <v>10</v>
      </c>
      <c r="D40" t="s">
        <v>10</v>
      </c>
    </row>
    <row r="41" spans="1:4" x14ac:dyDescent="0.25">
      <c r="A41">
        <v>67341930397</v>
      </c>
      <c r="B41" t="s">
        <v>15</v>
      </c>
      <c r="C41" t="s">
        <v>16</v>
      </c>
      <c r="D41" t="s">
        <v>10</v>
      </c>
    </row>
    <row r="42" spans="1:4" x14ac:dyDescent="0.25">
      <c r="A42">
        <v>67341928261</v>
      </c>
      <c r="B42" t="s">
        <v>10</v>
      </c>
      <c r="C42" t="s">
        <v>10</v>
      </c>
      <c r="D42" t="s">
        <v>10</v>
      </c>
    </row>
    <row r="43" spans="1:4" x14ac:dyDescent="0.25">
      <c r="A43">
        <v>67341926525</v>
      </c>
      <c r="B43" t="s">
        <v>10</v>
      </c>
      <c r="C43" t="s">
        <v>10</v>
      </c>
      <c r="D43" t="s">
        <v>10</v>
      </c>
    </row>
    <row r="44" spans="1:4" x14ac:dyDescent="0.25">
      <c r="A44">
        <v>67341926611</v>
      </c>
      <c r="B44" t="s">
        <v>10</v>
      </c>
      <c r="C44" t="s">
        <v>10</v>
      </c>
      <c r="D44" t="s">
        <v>10</v>
      </c>
    </row>
    <row r="45" spans="1:4" x14ac:dyDescent="0.25">
      <c r="A45">
        <v>67341930235</v>
      </c>
      <c r="B45" t="s">
        <v>10</v>
      </c>
      <c r="C45" t="s">
        <v>10</v>
      </c>
      <c r="D45" t="s">
        <v>10</v>
      </c>
    </row>
    <row r="46" spans="1:4" x14ac:dyDescent="0.25">
      <c r="A46">
        <v>73697056195</v>
      </c>
      <c r="B46" t="s">
        <v>10</v>
      </c>
      <c r="C46" t="s">
        <v>10</v>
      </c>
      <c r="D46" t="s">
        <v>10</v>
      </c>
    </row>
    <row r="47" spans="1:4" x14ac:dyDescent="0.25">
      <c r="A47">
        <v>88907096915</v>
      </c>
      <c r="B47" t="s">
        <v>10</v>
      </c>
      <c r="C47" t="s">
        <v>10</v>
      </c>
      <c r="D47" t="s">
        <v>10</v>
      </c>
    </row>
    <row r="48" spans="1:4" x14ac:dyDescent="0.25">
      <c r="A48">
        <v>88907060371</v>
      </c>
      <c r="B48" t="s">
        <v>10</v>
      </c>
      <c r="C48" t="s">
        <v>10</v>
      </c>
      <c r="D48" t="s">
        <v>10</v>
      </c>
    </row>
    <row r="49" spans="1:4" x14ac:dyDescent="0.25">
      <c r="A49">
        <v>73697042016</v>
      </c>
      <c r="B49" t="s">
        <v>10</v>
      </c>
      <c r="C49" t="s">
        <v>10</v>
      </c>
      <c r="D49" t="s">
        <v>10</v>
      </c>
    </row>
    <row r="50" spans="1:4" x14ac:dyDescent="0.25">
      <c r="A50">
        <v>88907098104</v>
      </c>
      <c r="B50" t="s">
        <v>10</v>
      </c>
      <c r="C50" t="s">
        <v>10</v>
      </c>
      <c r="D50" t="s">
        <v>10</v>
      </c>
    </row>
    <row r="51" spans="1:4" x14ac:dyDescent="0.25">
      <c r="A51">
        <v>73697066009</v>
      </c>
      <c r="B51" t="s">
        <v>10</v>
      </c>
      <c r="C51" t="s">
        <v>10</v>
      </c>
      <c r="D51" t="s">
        <v>10</v>
      </c>
    </row>
    <row r="52" spans="1:4" x14ac:dyDescent="0.25">
      <c r="A52">
        <v>73697025106</v>
      </c>
      <c r="B52" t="s">
        <v>10</v>
      </c>
      <c r="C52" t="s">
        <v>10</v>
      </c>
      <c r="D52" t="s">
        <v>10</v>
      </c>
    </row>
    <row r="53" spans="1:4" x14ac:dyDescent="0.25">
      <c r="A53">
        <v>889070981040</v>
      </c>
      <c r="B53" t="s">
        <v>17</v>
      </c>
      <c r="C53" t="s">
        <v>18</v>
      </c>
      <c r="D53" t="s">
        <v>19</v>
      </c>
    </row>
    <row r="54" spans="1:4" x14ac:dyDescent="0.25">
      <c r="A54">
        <v>8007905066652</v>
      </c>
      <c r="B54" t="s">
        <v>10</v>
      </c>
      <c r="C54" t="s">
        <v>10</v>
      </c>
      <c r="D54" t="s">
        <v>10</v>
      </c>
    </row>
    <row r="55" spans="1:4" x14ac:dyDescent="0.25">
      <c r="A55">
        <v>657092745526</v>
      </c>
      <c r="B55" t="s">
        <v>20</v>
      </c>
      <c r="C55" t="s">
        <v>21</v>
      </c>
      <c r="D55" t="s">
        <v>22</v>
      </c>
    </row>
    <row r="56" spans="1:4" x14ac:dyDescent="0.25">
      <c r="A56">
        <v>657092454169</v>
      </c>
      <c r="B56" t="s">
        <v>10</v>
      </c>
      <c r="C56" t="s">
        <v>10</v>
      </c>
      <c r="D56" t="s">
        <v>10</v>
      </c>
    </row>
    <row r="57" spans="1:4" x14ac:dyDescent="0.25">
      <c r="A57">
        <v>889070969154</v>
      </c>
      <c r="B57" t="s">
        <v>23</v>
      </c>
      <c r="C57" t="s">
        <v>24</v>
      </c>
      <c r="D57" t="s">
        <v>25</v>
      </c>
    </row>
    <row r="58" spans="1:4" x14ac:dyDescent="0.25">
      <c r="A58">
        <v>736970420165</v>
      </c>
      <c r="B58" t="s">
        <v>10</v>
      </c>
      <c r="C58" t="s">
        <v>10</v>
      </c>
      <c r="D58" t="s">
        <v>10</v>
      </c>
    </row>
    <row r="59" spans="1:4" x14ac:dyDescent="0.25">
      <c r="A59">
        <v>736970361994</v>
      </c>
      <c r="B59" t="s">
        <v>17</v>
      </c>
      <c r="C59" t="s">
        <v>26</v>
      </c>
      <c r="D59" t="s">
        <v>27</v>
      </c>
    </row>
    <row r="60" spans="1:4" x14ac:dyDescent="0.25">
      <c r="A60">
        <v>736970561967</v>
      </c>
      <c r="B60" t="s">
        <v>10</v>
      </c>
      <c r="C60" t="s">
        <v>10</v>
      </c>
      <c r="D60" t="s">
        <v>10</v>
      </c>
    </row>
    <row r="61" spans="1:4" x14ac:dyDescent="0.25">
      <c r="A61">
        <v>736970561905</v>
      </c>
      <c r="B61" t="s">
        <v>28</v>
      </c>
      <c r="C61" t="s">
        <v>29</v>
      </c>
      <c r="D61" t="s">
        <v>30</v>
      </c>
    </row>
    <row r="62" spans="1:4" x14ac:dyDescent="0.25">
      <c r="A62">
        <v>736970561950</v>
      </c>
      <c r="B62" t="s">
        <v>10</v>
      </c>
      <c r="C62" t="s">
        <v>10</v>
      </c>
      <c r="D62" t="s">
        <v>10</v>
      </c>
    </row>
    <row r="63" spans="1:4" x14ac:dyDescent="0.25">
      <c r="A63">
        <v>889070356756</v>
      </c>
      <c r="B63" t="s">
        <v>23</v>
      </c>
      <c r="C63" t="s">
        <v>31</v>
      </c>
      <c r="D63" t="s">
        <v>32</v>
      </c>
    </row>
    <row r="64" spans="1:4" x14ac:dyDescent="0.25">
      <c r="A64">
        <v>736970690681</v>
      </c>
      <c r="B64" t="s">
        <v>10</v>
      </c>
      <c r="C64" t="s">
        <v>10</v>
      </c>
      <c r="D64" t="s">
        <v>10</v>
      </c>
    </row>
    <row r="65" spans="1:4" x14ac:dyDescent="0.25">
      <c r="A65">
        <v>736970561813</v>
      </c>
      <c r="B65" t="s">
        <v>10</v>
      </c>
      <c r="C65" t="s">
        <v>10</v>
      </c>
      <c r="D65" t="s">
        <v>10</v>
      </c>
    </row>
    <row r="66" spans="1:4" x14ac:dyDescent="0.25">
      <c r="A66">
        <v>736970660769</v>
      </c>
      <c r="B66" t="s">
        <v>17</v>
      </c>
      <c r="C66" t="s">
        <v>33</v>
      </c>
      <c r="D66" t="s">
        <v>34</v>
      </c>
    </row>
    <row r="67" spans="1:4" x14ac:dyDescent="0.25">
      <c r="A67">
        <v>889070603713</v>
      </c>
      <c r="B67" t="s">
        <v>10</v>
      </c>
      <c r="C67" t="s">
        <v>10</v>
      </c>
      <c r="D67" t="s">
        <v>10</v>
      </c>
    </row>
    <row r="68" spans="1:4" x14ac:dyDescent="0.25">
      <c r="A68">
        <v>6943478007468</v>
      </c>
      <c r="B68" t="s">
        <v>35</v>
      </c>
      <c r="C68" t="s">
        <v>36</v>
      </c>
      <c r="D68" t="s">
        <v>10</v>
      </c>
    </row>
    <row r="69" spans="1:4" x14ac:dyDescent="0.25">
      <c r="A69">
        <v>6943478007512</v>
      </c>
      <c r="B69" t="s">
        <v>10</v>
      </c>
      <c r="C69" t="s">
        <v>10</v>
      </c>
      <c r="D69" t="s">
        <v>10</v>
      </c>
    </row>
    <row r="70" spans="1:4" x14ac:dyDescent="0.25">
      <c r="A70">
        <v>6943478007864</v>
      </c>
      <c r="B70" t="s">
        <v>35</v>
      </c>
      <c r="C70" t="s">
        <v>37</v>
      </c>
      <c r="D70" t="s">
        <v>38</v>
      </c>
    </row>
    <row r="71" spans="1:4" x14ac:dyDescent="0.25">
      <c r="A71">
        <v>657092454367</v>
      </c>
      <c r="B71" t="s">
        <v>10</v>
      </c>
      <c r="C71" t="s">
        <v>10</v>
      </c>
      <c r="D71" t="s">
        <v>10</v>
      </c>
    </row>
    <row r="72" spans="1:4" x14ac:dyDescent="0.25">
      <c r="A72">
        <v>889070366359</v>
      </c>
      <c r="B72" t="s">
        <v>10</v>
      </c>
      <c r="C72" t="s">
        <v>10</v>
      </c>
      <c r="D72" t="s">
        <v>10</v>
      </c>
    </row>
    <row r="73" spans="1:4" x14ac:dyDescent="0.25">
      <c r="A73">
        <v>889070859851</v>
      </c>
      <c r="B73" t="s">
        <v>10</v>
      </c>
      <c r="C73" t="s">
        <v>10</v>
      </c>
      <c r="D73" t="s">
        <v>10</v>
      </c>
    </row>
    <row r="74" spans="1:4" x14ac:dyDescent="0.25">
      <c r="A74">
        <v>889070969079</v>
      </c>
      <c r="B74" t="s">
        <v>23</v>
      </c>
      <c r="C74" t="s">
        <v>39</v>
      </c>
      <c r="D74" t="s">
        <v>40</v>
      </c>
    </row>
    <row r="75" spans="1:4" x14ac:dyDescent="0.25">
      <c r="A75">
        <v>889070846295</v>
      </c>
      <c r="B75" t="s">
        <v>10</v>
      </c>
      <c r="C75" t="s">
        <v>10</v>
      </c>
      <c r="D75" t="s">
        <v>10</v>
      </c>
    </row>
    <row r="76" spans="1:4" x14ac:dyDescent="0.25">
      <c r="A76">
        <v>8007905066706</v>
      </c>
      <c r="B76" t="s">
        <v>41</v>
      </c>
      <c r="C76" t="s">
        <v>42</v>
      </c>
      <c r="D76" t="s">
        <v>43</v>
      </c>
    </row>
    <row r="77" spans="1:4" x14ac:dyDescent="0.25">
      <c r="A77">
        <v>605168370400</v>
      </c>
      <c r="B77" t="s">
        <v>10</v>
      </c>
      <c r="C77" t="s">
        <v>10</v>
      </c>
      <c r="D77" t="s">
        <v>10</v>
      </c>
    </row>
    <row r="78" spans="1:4" x14ac:dyDescent="0.25">
      <c r="A78">
        <v>657092508251</v>
      </c>
      <c r="B78" t="s">
        <v>20</v>
      </c>
      <c r="C78" t="s">
        <v>44</v>
      </c>
      <c r="D78" t="s">
        <v>45</v>
      </c>
    </row>
    <row r="79" spans="1:4" x14ac:dyDescent="0.25">
      <c r="A79">
        <v>853606003735</v>
      </c>
      <c r="B79" t="s">
        <v>10</v>
      </c>
      <c r="C79" t="s">
        <v>10</v>
      </c>
      <c r="D79" t="s">
        <v>10</v>
      </c>
    </row>
    <row r="80" spans="1:4" x14ac:dyDescent="0.25">
      <c r="A80">
        <v>858790006104</v>
      </c>
      <c r="B80" t="s">
        <v>46</v>
      </c>
      <c r="C80" t="s">
        <v>47</v>
      </c>
      <c r="D80" t="s">
        <v>48</v>
      </c>
    </row>
    <row r="81" spans="1:4" x14ac:dyDescent="0.25">
      <c r="A81">
        <v>853606003742</v>
      </c>
      <c r="B81" t="s">
        <v>10</v>
      </c>
      <c r="C81" t="s">
        <v>10</v>
      </c>
      <c r="D81" t="s">
        <v>10</v>
      </c>
    </row>
    <row r="82" spans="1:4" x14ac:dyDescent="0.25">
      <c r="A82">
        <v>858790006449</v>
      </c>
      <c r="B82" t="s">
        <v>46</v>
      </c>
      <c r="C82" t="s">
        <v>49</v>
      </c>
      <c r="D82" t="s">
        <v>50</v>
      </c>
    </row>
    <row r="83" spans="1:4" x14ac:dyDescent="0.25">
      <c r="A83">
        <v>657092345672</v>
      </c>
      <c r="B83" t="s">
        <v>10</v>
      </c>
      <c r="C83" t="s">
        <v>10</v>
      </c>
      <c r="D83" t="s">
        <v>10</v>
      </c>
    </row>
    <row r="84" spans="1:4" x14ac:dyDescent="0.25">
      <c r="A84">
        <v>657092433126</v>
      </c>
      <c r="B84" t="s">
        <v>20</v>
      </c>
      <c r="C84" t="s">
        <v>51</v>
      </c>
      <c r="D84" t="s">
        <v>52</v>
      </c>
    </row>
    <row r="85" spans="1:4" x14ac:dyDescent="0.25">
      <c r="A85">
        <v>657092434338</v>
      </c>
      <c r="B85" t="s">
        <v>10</v>
      </c>
      <c r="C85" t="s">
        <v>10</v>
      </c>
      <c r="D85" t="s">
        <v>10</v>
      </c>
    </row>
    <row r="86" spans="1:4" x14ac:dyDescent="0.25">
      <c r="A86">
        <v>657092717905</v>
      </c>
      <c r="B86" t="s">
        <v>20</v>
      </c>
      <c r="C86" t="s">
        <v>53</v>
      </c>
      <c r="D86" t="s">
        <v>54</v>
      </c>
    </row>
    <row r="87" spans="1:4" x14ac:dyDescent="0.25">
      <c r="A87">
        <v>765023091991</v>
      </c>
      <c r="B87" t="s">
        <v>10</v>
      </c>
      <c r="C87" t="s">
        <v>10</v>
      </c>
      <c r="D87" t="s">
        <v>10</v>
      </c>
    </row>
    <row r="88" spans="1:4" x14ac:dyDescent="0.25">
      <c r="A88">
        <v>765023792096</v>
      </c>
      <c r="B88" t="s">
        <v>55</v>
      </c>
      <c r="C88" t="s">
        <v>56</v>
      </c>
      <c r="D88" t="s">
        <v>10</v>
      </c>
    </row>
    <row r="89" spans="1:4" x14ac:dyDescent="0.25">
      <c r="A89">
        <v>730658632055</v>
      </c>
      <c r="B89" t="s">
        <v>10</v>
      </c>
      <c r="C89" t="s">
        <v>10</v>
      </c>
      <c r="D89" t="s">
        <v>10</v>
      </c>
    </row>
    <row r="90" spans="1:4" x14ac:dyDescent="0.25">
      <c r="A90">
        <v>27213104004</v>
      </c>
      <c r="B90" t="s">
        <v>57</v>
      </c>
      <c r="C90" t="s">
        <v>58</v>
      </c>
      <c r="D90" t="s">
        <v>59</v>
      </c>
    </row>
    <row r="91" spans="1:4" x14ac:dyDescent="0.25">
      <c r="A91">
        <v>27213102406</v>
      </c>
      <c r="B91" t="s">
        <v>10</v>
      </c>
      <c r="C91" t="s">
        <v>10</v>
      </c>
      <c r="D91" t="s">
        <v>10</v>
      </c>
    </row>
    <row r="92" spans="1:4" x14ac:dyDescent="0.25">
      <c r="A92">
        <v>631291189152</v>
      </c>
      <c r="B92" t="s">
        <v>60</v>
      </c>
      <c r="C92" t="s">
        <v>61</v>
      </c>
      <c r="D92" t="s">
        <v>62</v>
      </c>
    </row>
    <row r="93" spans="1:4" x14ac:dyDescent="0.25">
      <c r="A93">
        <v>631291180296</v>
      </c>
      <c r="B93" t="s">
        <v>10</v>
      </c>
      <c r="C93" t="s">
        <v>10</v>
      </c>
      <c r="D93" t="s">
        <v>10</v>
      </c>
    </row>
    <row r="94" spans="1:4" x14ac:dyDescent="0.25">
      <c r="A94">
        <v>631291180197</v>
      </c>
      <c r="B94" t="s">
        <v>63</v>
      </c>
      <c r="C94" t="s">
        <v>64</v>
      </c>
      <c r="D94" t="s">
        <v>65</v>
      </c>
    </row>
    <row r="95" spans="1:4" x14ac:dyDescent="0.25">
      <c r="A95">
        <v>765023828436</v>
      </c>
      <c r="B95" t="s">
        <v>55</v>
      </c>
      <c r="C95" t="s">
        <v>66</v>
      </c>
      <c r="D95" t="s">
        <v>67</v>
      </c>
    </row>
    <row r="96" spans="1:4" x14ac:dyDescent="0.25">
      <c r="A96">
        <v>853606003353</v>
      </c>
      <c r="B96" t="s">
        <v>10</v>
      </c>
      <c r="C96" t="s">
        <v>10</v>
      </c>
      <c r="D96" t="s">
        <v>10</v>
      </c>
    </row>
    <row r="97" spans="1:4" x14ac:dyDescent="0.25">
      <c r="A97">
        <v>889070169622</v>
      </c>
      <c r="B97" t="s">
        <v>23</v>
      </c>
      <c r="C97" t="s">
        <v>68</v>
      </c>
      <c r="D97" t="s">
        <v>69</v>
      </c>
    </row>
    <row r="98" spans="1:4" x14ac:dyDescent="0.25">
      <c r="A98">
        <v>847563010097</v>
      </c>
      <c r="B98" t="s">
        <v>10</v>
      </c>
      <c r="C98" t="s">
        <v>10</v>
      </c>
      <c r="D98" t="s">
        <v>10</v>
      </c>
    </row>
    <row r="99" spans="1:4" x14ac:dyDescent="0.25">
      <c r="A99">
        <v>631291188407</v>
      </c>
      <c r="B99" t="s">
        <v>70</v>
      </c>
      <c r="C99" t="s">
        <v>71</v>
      </c>
      <c r="D99" t="s">
        <v>72</v>
      </c>
    </row>
    <row r="100" spans="1:4" x14ac:dyDescent="0.25">
      <c r="A100">
        <v>730658630730</v>
      </c>
      <c r="B100" t="s">
        <v>10</v>
      </c>
      <c r="C100" t="s">
        <v>10</v>
      </c>
      <c r="D100" t="s">
        <v>10</v>
      </c>
    </row>
    <row r="101" spans="1:4" x14ac:dyDescent="0.25">
      <c r="A101">
        <v>730658630860</v>
      </c>
      <c r="B101" t="s">
        <v>73</v>
      </c>
      <c r="C101" t="s">
        <v>74</v>
      </c>
      <c r="D101" t="s">
        <v>75</v>
      </c>
    </row>
    <row r="102" spans="1:4" x14ac:dyDescent="0.25">
      <c r="A102">
        <v>730658630976</v>
      </c>
      <c r="B102" t="s">
        <v>10</v>
      </c>
      <c r="C102" t="s">
        <v>10</v>
      </c>
      <c r="D102" t="s">
        <v>10</v>
      </c>
    </row>
    <row r="103" spans="1:4" x14ac:dyDescent="0.25">
      <c r="A103">
        <v>730658150054</v>
      </c>
      <c r="B103" t="s">
        <v>73</v>
      </c>
      <c r="C103" t="s">
        <v>76</v>
      </c>
      <c r="D103" t="s">
        <v>77</v>
      </c>
    </row>
    <row r="104" spans="1:4" x14ac:dyDescent="0.25">
      <c r="A104">
        <v>765023092363</v>
      </c>
      <c r="B104" t="s">
        <v>10</v>
      </c>
      <c r="C104" t="s">
        <v>10</v>
      </c>
      <c r="D104" t="s">
        <v>10</v>
      </c>
    </row>
    <row r="105" spans="1:4" x14ac:dyDescent="0.25">
      <c r="A105">
        <v>730658631379</v>
      </c>
      <c r="B105" t="s">
        <v>73</v>
      </c>
      <c r="C105" t="s">
        <v>78</v>
      </c>
      <c r="D105" t="s">
        <v>79</v>
      </c>
    </row>
    <row r="106" spans="1:4" x14ac:dyDescent="0.25">
      <c r="A106">
        <v>730658630921</v>
      </c>
      <c r="B106" t="s">
        <v>10</v>
      </c>
      <c r="C106" t="s">
        <v>10</v>
      </c>
      <c r="D106" t="s">
        <v>10</v>
      </c>
    </row>
    <row r="107" spans="1:4" x14ac:dyDescent="0.25">
      <c r="A107">
        <v>730658632130</v>
      </c>
      <c r="B107" t="s">
        <v>73</v>
      </c>
      <c r="C107" t="s">
        <v>80</v>
      </c>
      <c r="D107" t="s">
        <v>81</v>
      </c>
    </row>
    <row r="108" spans="1:4" x14ac:dyDescent="0.25">
      <c r="A108">
        <v>730658632048</v>
      </c>
      <c r="B108" t="s">
        <v>10</v>
      </c>
      <c r="C108" t="s">
        <v>10</v>
      </c>
      <c r="D108" t="s">
        <v>10</v>
      </c>
    </row>
    <row r="109" spans="1:4" x14ac:dyDescent="0.25">
      <c r="A109">
        <v>730658327036</v>
      </c>
      <c r="B109" t="s">
        <v>73</v>
      </c>
      <c r="C109" t="s">
        <v>82</v>
      </c>
      <c r="D109" t="s">
        <v>83</v>
      </c>
    </row>
    <row r="110" spans="1:4" x14ac:dyDescent="0.25">
      <c r="A110">
        <v>730658327104</v>
      </c>
      <c r="B110" t="s">
        <v>10</v>
      </c>
      <c r="C110" t="s">
        <v>10</v>
      </c>
      <c r="D110" t="s">
        <v>10</v>
      </c>
    </row>
    <row r="111" spans="1:4" x14ac:dyDescent="0.25">
      <c r="A111">
        <v>730658327333</v>
      </c>
      <c r="B111" t="s">
        <v>84</v>
      </c>
      <c r="C111" t="s">
        <v>85</v>
      </c>
      <c r="D111" t="s">
        <v>86</v>
      </c>
    </row>
    <row r="112" spans="1:4" x14ac:dyDescent="0.25">
      <c r="A112">
        <v>847563009879</v>
      </c>
      <c r="B112" t="s">
        <v>10</v>
      </c>
      <c r="C112" t="s">
        <v>10</v>
      </c>
      <c r="D112" t="s">
        <v>10</v>
      </c>
    </row>
    <row r="113" spans="1:4" x14ac:dyDescent="0.25">
      <c r="A113">
        <v>847563009893</v>
      </c>
      <c r="B113" t="s">
        <v>87</v>
      </c>
      <c r="C113" t="s">
        <v>88</v>
      </c>
      <c r="D113" t="s">
        <v>89</v>
      </c>
    </row>
    <row r="114" spans="1:4" x14ac:dyDescent="0.25">
      <c r="A114">
        <v>847563009848</v>
      </c>
      <c r="B114" t="s">
        <v>10</v>
      </c>
      <c r="C114" t="s">
        <v>10</v>
      </c>
      <c r="D114" t="s">
        <v>10</v>
      </c>
    </row>
    <row r="115" spans="1:4" x14ac:dyDescent="0.25">
      <c r="A115">
        <v>842583042646</v>
      </c>
      <c r="B115" t="s">
        <v>90</v>
      </c>
      <c r="C115" t="s">
        <v>91</v>
      </c>
      <c r="D115" t="s">
        <v>92</v>
      </c>
    </row>
    <row r="116" spans="1:4" x14ac:dyDescent="0.25">
      <c r="A116">
        <v>631291971320</v>
      </c>
      <c r="B116" t="s">
        <v>10</v>
      </c>
      <c r="C116" t="s">
        <v>10</v>
      </c>
      <c r="D116" t="s">
        <v>10</v>
      </c>
    </row>
    <row r="117" spans="1:4" x14ac:dyDescent="0.25">
      <c r="A117">
        <v>673419302050</v>
      </c>
      <c r="B117" t="s">
        <v>13</v>
      </c>
      <c r="C117" t="s">
        <v>93</v>
      </c>
      <c r="D117" t="s">
        <v>94</v>
      </c>
    </row>
    <row r="118" spans="1:4" x14ac:dyDescent="0.25">
      <c r="A118">
        <v>673419282895</v>
      </c>
      <c r="B118" t="s">
        <v>10</v>
      </c>
      <c r="C118" t="s">
        <v>10</v>
      </c>
      <c r="D118" t="s">
        <v>10</v>
      </c>
    </row>
    <row r="119" spans="1:4" x14ac:dyDescent="0.25">
      <c r="A119">
        <v>673419282901</v>
      </c>
      <c r="B119" t="s">
        <v>13</v>
      </c>
      <c r="C119" t="s">
        <v>95</v>
      </c>
      <c r="D119" t="s">
        <v>96</v>
      </c>
    </row>
    <row r="120" spans="1:4" x14ac:dyDescent="0.25">
      <c r="A120">
        <v>673419232906</v>
      </c>
      <c r="B120" t="s">
        <v>97</v>
      </c>
      <c r="C120" t="s">
        <v>98</v>
      </c>
      <c r="D120" t="s">
        <v>99</v>
      </c>
    </row>
    <row r="121" spans="1:4" x14ac:dyDescent="0.25">
      <c r="A121">
        <v>673419232913</v>
      </c>
      <c r="B121" t="s">
        <v>10</v>
      </c>
      <c r="C121" t="s">
        <v>10</v>
      </c>
      <c r="D121" t="s">
        <v>10</v>
      </c>
    </row>
    <row r="122" spans="1:4" x14ac:dyDescent="0.25">
      <c r="A122">
        <v>673419292528</v>
      </c>
      <c r="B122" t="s">
        <v>13</v>
      </c>
      <c r="C122" t="s">
        <v>100</v>
      </c>
      <c r="D122" t="s">
        <v>101</v>
      </c>
    </row>
    <row r="123" spans="1:4" x14ac:dyDescent="0.25">
      <c r="A123">
        <v>673419292535</v>
      </c>
      <c r="B123" t="s">
        <v>10</v>
      </c>
      <c r="C123" t="s">
        <v>10</v>
      </c>
      <c r="D123" t="s">
        <v>10</v>
      </c>
    </row>
    <row r="124" spans="1:4" x14ac:dyDescent="0.25">
      <c r="A124">
        <v>673419232890</v>
      </c>
      <c r="B124" t="s">
        <v>97</v>
      </c>
      <c r="C124" t="s">
        <v>102</v>
      </c>
      <c r="D124" t="s">
        <v>103</v>
      </c>
    </row>
    <row r="125" spans="1:4" x14ac:dyDescent="0.25">
      <c r="A125">
        <v>673419233606</v>
      </c>
      <c r="B125" t="s">
        <v>10</v>
      </c>
      <c r="C125" t="s">
        <v>10</v>
      </c>
      <c r="D125" t="s">
        <v>10</v>
      </c>
    </row>
    <row r="126" spans="1:4" x14ac:dyDescent="0.25">
      <c r="A126">
        <v>673419292542</v>
      </c>
      <c r="B126" t="s">
        <v>13</v>
      </c>
      <c r="C126" t="s">
        <v>104</v>
      </c>
      <c r="D126" t="s">
        <v>105</v>
      </c>
    </row>
    <row r="127" spans="1:4" x14ac:dyDescent="0.25">
      <c r="A127">
        <v>65541808010</v>
      </c>
      <c r="B127" t="s">
        <v>10</v>
      </c>
      <c r="C127" t="s">
        <v>10</v>
      </c>
      <c r="D127" t="s">
        <v>10</v>
      </c>
    </row>
    <row r="128" spans="1:4" x14ac:dyDescent="0.25">
      <c r="A128">
        <v>887961660449</v>
      </c>
      <c r="B128" t="s">
        <v>106</v>
      </c>
      <c r="C128" t="s">
        <v>107</v>
      </c>
      <c r="D128" t="s">
        <v>108</v>
      </c>
    </row>
    <row r="129" spans="1:4" x14ac:dyDescent="0.25">
      <c r="A129">
        <v>887961568356</v>
      </c>
      <c r="B129" t="s">
        <v>10</v>
      </c>
      <c r="C129" t="s">
        <v>10</v>
      </c>
      <c r="D129" t="s">
        <v>10</v>
      </c>
    </row>
    <row r="130" spans="1:4" x14ac:dyDescent="0.25">
      <c r="A130">
        <v>65541083288</v>
      </c>
      <c r="B130" t="s">
        <v>109</v>
      </c>
      <c r="C130" t="s">
        <v>110</v>
      </c>
      <c r="D130" t="s">
        <v>111</v>
      </c>
    </row>
    <row r="131" spans="1:4" x14ac:dyDescent="0.25">
      <c r="A131">
        <v>65541083271</v>
      </c>
      <c r="B131" t="s">
        <v>10</v>
      </c>
      <c r="C131" t="s">
        <v>10</v>
      </c>
      <c r="D131" t="s">
        <v>10</v>
      </c>
    </row>
    <row r="132" spans="1:4" x14ac:dyDescent="0.25">
      <c r="A132">
        <v>673419124492</v>
      </c>
      <c r="B132" t="s">
        <v>13</v>
      </c>
      <c r="C132" t="s">
        <v>112</v>
      </c>
      <c r="D132" t="s">
        <v>113</v>
      </c>
    </row>
    <row r="133" spans="1:4" x14ac:dyDescent="0.25">
      <c r="A133">
        <v>673419301800</v>
      </c>
      <c r="B133" t="s">
        <v>10</v>
      </c>
      <c r="C133" t="s">
        <v>10</v>
      </c>
      <c r="D133" t="s">
        <v>10</v>
      </c>
    </row>
    <row r="134" spans="1:4" x14ac:dyDescent="0.25">
      <c r="A134">
        <v>673419284004</v>
      </c>
      <c r="B134" t="s">
        <v>13</v>
      </c>
      <c r="C134" t="s">
        <v>114</v>
      </c>
      <c r="D134" t="s">
        <v>115</v>
      </c>
    </row>
    <row r="135" spans="1:4" x14ac:dyDescent="0.25">
      <c r="A135">
        <v>673419301916</v>
      </c>
      <c r="B135" t="s">
        <v>10</v>
      </c>
      <c r="C135" t="s">
        <v>10</v>
      </c>
      <c r="D135" t="s">
        <v>10</v>
      </c>
    </row>
    <row r="136" spans="1:4" x14ac:dyDescent="0.25">
      <c r="A136">
        <v>859422006240</v>
      </c>
      <c r="B136" t="s">
        <v>116</v>
      </c>
      <c r="C136" t="s">
        <v>117</v>
      </c>
      <c r="D136" t="s">
        <v>118</v>
      </c>
    </row>
    <row r="137" spans="1:4" x14ac:dyDescent="0.25">
      <c r="A137">
        <v>673419265461</v>
      </c>
      <c r="B137" t="s">
        <v>10</v>
      </c>
      <c r="C137" t="s">
        <v>10</v>
      </c>
      <c r="D137" t="s">
        <v>10</v>
      </c>
    </row>
    <row r="138" spans="1:4" x14ac:dyDescent="0.25">
      <c r="A138">
        <v>673419265454</v>
      </c>
      <c r="B138" t="s">
        <v>13</v>
      </c>
      <c r="C138" t="s">
        <v>119</v>
      </c>
      <c r="D138" t="s">
        <v>120</v>
      </c>
    </row>
    <row r="139" spans="1:4" x14ac:dyDescent="0.25">
      <c r="A139">
        <v>673419250207</v>
      </c>
      <c r="B139" t="s">
        <v>10</v>
      </c>
      <c r="C139" t="s">
        <v>10</v>
      </c>
      <c r="D139" t="s">
        <v>10</v>
      </c>
    </row>
    <row r="140" spans="1:4" x14ac:dyDescent="0.25">
      <c r="A140">
        <v>673419282611</v>
      </c>
      <c r="B140" t="s">
        <v>13</v>
      </c>
      <c r="C140" t="s">
        <v>121</v>
      </c>
      <c r="D140" t="s">
        <v>122</v>
      </c>
    </row>
    <row r="141" spans="1:4" x14ac:dyDescent="0.25">
      <c r="A141">
        <v>673419274166</v>
      </c>
      <c r="B141" t="s">
        <v>10</v>
      </c>
      <c r="C141" t="s">
        <v>10</v>
      </c>
      <c r="D141" t="s">
        <v>10</v>
      </c>
    </row>
    <row r="142" spans="1:4" x14ac:dyDescent="0.25">
      <c r="A142">
        <v>8005125148820</v>
      </c>
      <c r="B142" t="s">
        <v>123</v>
      </c>
      <c r="C142" t="s">
        <v>124</v>
      </c>
      <c r="D142" t="s">
        <v>125</v>
      </c>
    </row>
    <row r="143" spans="1:4" x14ac:dyDescent="0.25">
      <c r="A143">
        <v>673419301978</v>
      </c>
      <c r="B143" t="s">
        <v>10</v>
      </c>
      <c r="C143" t="s">
        <v>10</v>
      </c>
      <c r="D143" t="s">
        <v>10</v>
      </c>
    </row>
    <row r="144" spans="1:4" x14ac:dyDescent="0.25">
      <c r="A144">
        <v>673419311885</v>
      </c>
      <c r="B144" t="s">
        <v>13</v>
      </c>
      <c r="C144" t="s">
        <v>126</v>
      </c>
      <c r="D144" t="s">
        <v>127</v>
      </c>
    </row>
    <row r="145" spans="1:4" x14ac:dyDescent="0.25">
      <c r="A145">
        <v>673419301985</v>
      </c>
      <c r="B145" t="s">
        <v>10</v>
      </c>
      <c r="C145" t="s">
        <v>10</v>
      </c>
      <c r="D145" t="s">
        <v>10</v>
      </c>
    </row>
    <row r="146" spans="1:4" x14ac:dyDescent="0.25">
      <c r="A146">
        <v>673419302005</v>
      </c>
      <c r="B146" t="s">
        <v>13</v>
      </c>
      <c r="C146" t="s">
        <v>128</v>
      </c>
      <c r="D146" t="s">
        <v>129</v>
      </c>
    </row>
    <row r="147" spans="1:4" x14ac:dyDescent="0.25">
      <c r="A147">
        <v>673419302012</v>
      </c>
      <c r="B147" t="s">
        <v>10</v>
      </c>
      <c r="C147" t="s">
        <v>10</v>
      </c>
      <c r="D147" t="s">
        <v>10</v>
      </c>
    </row>
    <row r="148" spans="1:4" x14ac:dyDescent="0.25">
      <c r="A148">
        <v>673419279888</v>
      </c>
      <c r="B148" t="s">
        <v>13</v>
      </c>
      <c r="C148" t="s">
        <v>130</v>
      </c>
      <c r="D148" t="s">
        <v>131</v>
      </c>
    </row>
    <row r="149" spans="1:4" x14ac:dyDescent="0.25">
      <c r="A149">
        <v>673419266710</v>
      </c>
      <c r="B149" t="s">
        <v>13</v>
      </c>
      <c r="C149" t="s">
        <v>132</v>
      </c>
      <c r="D149" t="s">
        <v>133</v>
      </c>
    </row>
    <row r="150" spans="1:4" x14ac:dyDescent="0.25">
      <c r="A150">
        <v>673419266703</v>
      </c>
      <c r="B150" t="s">
        <v>10</v>
      </c>
      <c r="C150" t="s">
        <v>10</v>
      </c>
      <c r="D150" t="s">
        <v>10</v>
      </c>
    </row>
    <row r="151" spans="1:4" x14ac:dyDescent="0.25">
      <c r="A151">
        <v>673419266802</v>
      </c>
      <c r="B151" t="s">
        <v>97</v>
      </c>
      <c r="C151" t="s">
        <v>134</v>
      </c>
      <c r="D151" t="s">
        <v>135</v>
      </c>
    </row>
    <row r="152" spans="1:4" x14ac:dyDescent="0.25">
      <c r="A152">
        <v>673419281331</v>
      </c>
      <c r="B152" t="s">
        <v>10</v>
      </c>
      <c r="C152" t="s">
        <v>10</v>
      </c>
      <c r="D152" t="s">
        <v>10</v>
      </c>
    </row>
    <row r="153" spans="1:4" x14ac:dyDescent="0.25">
      <c r="A153">
        <v>673419283137</v>
      </c>
      <c r="B153" t="s">
        <v>13</v>
      </c>
      <c r="C153" t="s">
        <v>136</v>
      </c>
      <c r="D153" t="s">
        <v>137</v>
      </c>
    </row>
    <row r="154" spans="1:4" x14ac:dyDescent="0.25">
      <c r="A154">
        <v>673419283120</v>
      </c>
      <c r="B154" t="s">
        <v>10</v>
      </c>
      <c r="C154" t="s">
        <v>10</v>
      </c>
      <c r="D154" t="s">
        <v>10</v>
      </c>
    </row>
    <row r="155" spans="1:4" x14ac:dyDescent="0.25">
      <c r="A155">
        <v>673419302876</v>
      </c>
      <c r="B155" t="s">
        <v>13</v>
      </c>
      <c r="C155" t="s">
        <v>138</v>
      </c>
      <c r="D155" t="s">
        <v>139</v>
      </c>
    </row>
    <row r="156" spans="1:4" x14ac:dyDescent="0.25">
      <c r="A156">
        <v>673419301633</v>
      </c>
      <c r="B156" t="s">
        <v>10</v>
      </c>
      <c r="C156" t="s">
        <v>10</v>
      </c>
      <c r="D156" t="s">
        <v>10</v>
      </c>
    </row>
    <row r="157" spans="1:4" x14ac:dyDescent="0.25">
      <c r="A157">
        <v>673419301619</v>
      </c>
      <c r="B157" t="s">
        <v>13</v>
      </c>
      <c r="C157" t="s">
        <v>140</v>
      </c>
      <c r="D157" t="s">
        <v>141</v>
      </c>
    </row>
    <row r="158" spans="1:4" x14ac:dyDescent="0.25">
      <c r="A158">
        <v>673419301602</v>
      </c>
      <c r="B158" t="s">
        <v>10</v>
      </c>
      <c r="C158" t="s">
        <v>10</v>
      </c>
      <c r="D158" t="s">
        <v>10</v>
      </c>
    </row>
    <row r="159" spans="1:4" x14ac:dyDescent="0.25">
      <c r="A159">
        <v>673419301626</v>
      </c>
      <c r="B159" t="s">
        <v>13</v>
      </c>
      <c r="C159" t="s">
        <v>142</v>
      </c>
      <c r="D159" t="s">
        <v>143</v>
      </c>
    </row>
    <row r="160" spans="1:4" x14ac:dyDescent="0.25">
      <c r="A160">
        <v>673419267380</v>
      </c>
      <c r="B160" t="s">
        <v>10</v>
      </c>
      <c r="C160" t="s">
        <v>10</v>
      </c>
      <c r="D160" t="s">
        <v>10</v>
      </c>
    </row>
    <row r="161" spans="1:4" x14ac:dyDescent="0.25">
      <c r="A161">
        <v>673419267397</v>
      </c>
      <c r="B161" t="s">
        <v>13</v>
      </c>
      <c r="C161" t="s">
        <v>144</v>
      </c>
      <c r="D161" t="s">
        <v>145</v>
      </c>
    </row>
    <row r="162" spans="1:4" x14ac:dyDescent="0.25">
      <c r="A162">
        <v>673419302357</v>
      </c>
      <c r="B162" t="s">
        <v>10</v>
      </c>
      <c r="C162" t="s">
        <v>10</v>
      </c>
      <c r="D162" t="s">
        <v>10</v>
      </c>
    </row>
    <row r="163" spans="1:4" x14ac:dyDescent="0.25">
      <c r="A163">
        <v>673419283168</v>
      </c>
      <c r="B163" t="s">
        <v>13</v>
      </c>
      <c r="C163" t="s">
        <v>146</v>
      </c>
      <c r="D163" t="s">
        <v>147</v>
      </c>
    </row>
    <row r="164" spans="1:4" x14ac:dyDescent="0.25">
      <c r="A164">
        <v>673419209090</v>
      </c>
      <c r="B164" t="s">
        <v>10</v>
      </c>
      <c r="C164" t="s">
        <v>10</v>
      </c>
      <c r="D164" t="s">
        <v>10</v>
      </c>
    </row>
    <row r="165" spans="1:4" x14ac:dyDescent="0.25">
      <c r="A165">
        <v>673419266512</v>
      </c>
      <c r="B165" t="s">
        <v>13</v>
      </c>
      <c r="C165" t="s">
        <v>148</v>
      </c>
      <c r="D165" t="s">
        <v>149</v>
      </c>
    </row>
    <row r="166" spans="1:4" x14ac:dyDescent="0.25">
      <c r="A166">
        <v>673419302173</v>
      </c>
      <c r="B166" t="s">
        <v>10</v>
      </c>
      <c r="C166" t="s">
        <v>10</v>
      </c>
      <c r="D166" t="s">
        <v>10</v>
      </c>
    </row>
    <row r="167" spans="1:4" x14ac:dyDescent="0.25">
      <c r="A167">
        <v>682445003206</v>
      </c>
      <c r="B167" t="s">
        <v>150</v>
      </c>
      <c r="C167" t="s">
        <v>151</v>
      </c>
      <c r="D167" t="s">
        <v>152</v>
      </c>
    </row>
    <row r="168" spans="1:4" x14ac:dyDescent="0.25">
      <c r="A168">
        <v>682445004708</v>
      </c>
      <c r="B168" t="s">
        <v>10</v>
      </c>
      <c r="C168" t="s">
        <v>10</v>
      </c>
      <c r="D168" t="s">
        <v>10</v>
      </c>
    </row>
    <row r="169" spans="1:4" x14ac:dyDescent="0.25">
      <c r="A169">
        <v>682445004807</v>
      </c>
      <c r="B169" t="s">
        <v>150</v>
      </c>
      <c r="C169" t="s">
        <v>153</v>
      </c>
      <c r="D169" t="s">
        <v>10</v>
      </c>
    </row>
    <row r="170" spans="1:4" x14ac:dyDescent="0.25">
      <c r="A170">
        <v>673419266574</v>
      </c>
      <c r="B170" t="s">
        <v>10</v>
      </c>
      <c r="C170" t="s">
        <v>10</v>
      </c>
      <c r="D170" t="s">
        <v>10</v>
      </c>
    </row>
    <row r="171" spans="1:4" x14ac:dyDescent="0.25">
      <c r="A171">
        <v>673419266567</v>
      </c>
      <c r="B171" t="s">
        <v>97</v>
      </c>
      <c r="C171" t="s">
        <v>154</v>
      </c>
      <c r="D171" t="s">
        <v>155</v>
      </c>
    </row>
    <row r="172" spans="1:4" x14ac:dyDescent="0.25">
      <c r="A172">
        <v>673419280075</v>
      </c>
      <c r="B172" t="s">
        <v>10</v>
      </c>
      <c r="C172" t="s">
        <v>10</v>
      </c>
      <c r="D172" t="s">
        <v>10</v>
      </c>
    </row>
    <row r="173" spans="1:4" x14ac:dyDescent="0.25">
      <c r="A173">
        <v>673419284103</v>
      </c>
      <c r="B173" t="s">
        <v>97</v>
      </c>
      <c r="C173" t="s">
        <v>156</v>
      </c>
      <c r="D173" t="s">
        <v>157</v>
      </c>
    </row>
    <row r="174" spans="1:4" x14ac:dyDescent="0.25">
      <c r="A174">
        <v>673419284110</v>
      </c>
      <c r="B174" t="s">
        <v>10</v>
      </c>
      <c r="C174" t="s">
        <v>10</v>
      </c>
      <c r="D174" t="s">
        <v>10</v>
      </c>
    </row>
    <row r="175" spans="1:4" x14ac:dyDescent="0.25">
      <c r="A175">
        <v>673419302142</v>
      </c>
      <c r="B175" t="s">
        <v>13</v>
      </c>
      <c r="C175" t="s">
        <v>158</v>
      </c>
      <c r="D175" t="s">
        <v>159</v>
      </c>
    </row>
    <row r="176" spans="1:4" x14ac:dyDescent="0.25">
      <c r="A176">
        <v>673419302159</v>
      </c>
      <c r="B176" t="s">
        <v>10</v>
      </c>
      <c r="C176" t="s">
        <v>10</v>
      </c>
      <c r="D176" t="s">
        <v>10</v>
      </c>
    </row>
    <row r="177" spans="1:4" x14ac:dyDescent="0.25">
      <c r="A177">
        <v>673419282697</v>
      </c>
      <c r="B177" t="s">
        <v>13</v>
      </c>
      <c r="C177" t="s">
        <v>160</v>
      </c>
      <c r="D177" t="s">
        <v>161</v>
      </c>
    </row>
    <row r="178" spans="1:4" x14ac:dyDescent="0.25">
      <c r="A178">
        <v>673419266581</v>
      </c>
      <c r="B178" t="s">
        <v>97</v>
      </c>
      <c r="C178" t="s">
        <v>162</v>
      </c>
      <c r="D178" t="s">
        <v>163</v>
      </c>
    </row>
    <row r="179" spans="1:4" x14ac:dyDescent="0.25">
      <c r="A179">
        <v>673419302166</v>
      </c>
      <c r="B179" t="s">
        <v>10</v>
      </c>
      <c r="C179" t="s">
        <v>10</v>
      </c>
      <c r="D179" t="s">
        <v>10</v>
      </c>
    </row>
    <row r="180" spans="1:4" x14ac:dyDescent="0.25">
      <c r="A180">
        <v>673419282796</v>
      </c>
      <c r="B180" t="s">
        <v>13</v>
      </c>
      <c r="C180" t="s">
        <v>164</v>
      </c>
      <c r="D180" t="s">
        <v>165</v>
      </c>
    </row>
    <row r="181" spans="1:4" x14ac:dyDescent="0.25">
      <c r="A181">
        <v>673419229852</v>
      </c>
      <c r="B181" t="s">
        <v>10</v>
      </c>
      <c r="C181" t="s">
        <v>10</v>
      </c>
      <c r="D181" t="s">
        <v>10</v>
      </c>
    </row>
    <row r="182" spans="1:4" x14ac:dyDescent="0.25">
      <c r="A182">
        <v>899215002004</v>
      </c>
      <c r="B182" t="s">
        <v>166</v>
      </c>
      <c r="C182" t="s">
        <v>167</v>
      </c>
      <c r="D182" t="s">
        <v>168</v>
      </c>
    </row>
    <row r="183" spans="1:4" x14ac:dyDescent="0.25">
      <c r="A183">
        <v>8005125148837</v>
      </c>
      <c r="B183" t="s">
        <v>10</v>
      </c>
      <c r="C183" t="s">
        <v>10</v>
      </c>
      <c r="D183" t="s">
        <v>10</v>
      </c>
    </row>
    <row r="184" spans="1:4" x14ac:dyDescent="0.25">
      <c r="A184">
        <v>899215002035</v>
      </c>
      <c r="B184" t="s">
        <v>166</v>
      </c>
      <c r="C184" t="s">
        <v>169</v>
      </c>
      <c r="D184" t="s">
        <v>170</v>
      </c>
    </row>
    <row r="185" spans="1:4" x14ac:dyDescent="0.25">
      <c r="A185">
        <v>65541380912</v>
      </c>
      <c r="B185" t="s">
        <v>10</v>
      </c>
      <c r="C185" t="s">
        <v>10</v>
      </c>
      <c r="D185" t="s">
        <v>10</v>
      </c>
    </row>
    <row r="186" spans="1:4" x14ac:dyDescent="0.25">
      <c r="A186">
        <v>778988112830</v>
      </c>
      <c r="B186" t="s">
        <v>171</v>
      </c>
      <c r="C186" t="s">
        <v>172</v>
      </c>
      <c r="D186" t="s">
        <v>173</v>
      </c>
    </row>
    <row r="187" spans="1:4" x14ac:dyDescent="0.25">
      <c r="A187">
        <v>778988138496</v>
      </c>
      <c r="B187" t="s">
        <v>10</v>
      </c>
      <c r="C187" t="s">
        <v>10</v>
      </c>
      <c r="D187" t="s">
        <v>10</v>
      </c>
    </row>
    <row r="188" spans="1:4" x14ac:dyDescent="0.25">
      <c r="A188">
        <v>724641652106</v>
      </c>
      <c r="B188" t="s">
        <v>174</v>
      </c>
      <c r="C188" t="s">
        <v>175</v>
      </c>
      <c r="D188" t="s">
        <v>176</v>
      </c>
    </row>
    <row r="189" spans="1:4" x14ac:dyDescent="0.25">
      <c r="A189">
        <v>778988567067</v>
      </c>
      <c r="B189" t="s">
        <v>10</v>
      </c>
      <c r="C189" t="s">
        <v>10</v>
      </c>
      <c r="D189" t="s">
        <v>10</v>
      </c>
    </row>
    <row r="190" spans="1:4" x14ac:dyDescent="0.25">
      <c r="A190">
        <v>19649233151</v>
      </c>
      <c r="B190" t="s">
        <v>174</v>
      </c>
      <c r="C190" t="s">
        <v>177</v>
      </c>
      <c r="D190" t="s">
        <v>178</v>
      </c>
    </row>
    <row r="191" spans="1:4" x14ac:dyDescent="0.25">
      <c r="A191">
        <v>744476340481</v>
      </c>
      <c r="B191" t="s">
        <v>10</v>
      </c>
      <c r="C191" t="s">
        <v>10</v>
      </c>
      <c r="D191" t="s">
        <v>10</v>
      </c>
    </row>
    <row r="192" spans="1:4" x14ac:dyDescent="0.25">
      <c r="A192">
        <v>744476170354</v>
      </c>
      <c r="B192" t="s">
        <v>179</v>
      </c>
      <c r="C192" t="s">
        <v>180</v>
      </c>
      <c r="D192" t="s">
        <v>181</v>
      </c>
    </row>
    <row r="193" spans="1:4" x14ac:dyDescent="0.25">
      <c r="A193">
        <v>4006209349700</v>
      </c>
      <c r="B193" t="s">
        <v>10</v>
      </c>
      <c r="C193" t="s">
        <v>10</v>
      </c>
      <c r="D193" t="s">
        <v>10</v>
      </c>
    </row>
    <row r="194" spans="1:4" x14ac:dyDescent="0.25">
      <c r="A194">
        <v>4006209349656</v>
      </c>
      <c r="B194" t="s">
        <v>182</v>
      </c>
      <c r="C194" t="s">
        <v>183</v>
      </c>
      <c r="D194" t="s">
        <v>10</v>
      </c>
    </row>
    <row r="195" spans="1:4" x14ac:dyDescent="0.25">
      <c r="A195">
        <v>4006209910870</v>
      </c>
      <c r="B195" t="s">
        <v>10</v>
      </c>
      <c r="C195" t="s">
        <v>10</v>
      </c>
      <c r="D195" t="s">
        <v>10</v>
      </c>
    </row>
    <row r="196" spans="1:4" x14ac:dyDescent="0.25">
      <c r="A196">
        <v>632323510166</v>
      </c>
      <c r="B196" t="s">
        <v>184</v>
      </c>
      <c r="C196" t="s">
        <v>185</v>
      </c>
      <c r="D196" t="s">
        <v>186</v>
      </c>
    </row>
    <row r="197" spans="1:4" x14ac:dyDescent="0.25">
      <c r="A197">
        <v>4006209303429</v>
      </c>
      <c r="B197" t="s">
        <v>10</v>
      </c>
      <c r="C197" t="s">
        <v>10</v>
      </c>
      <c r="D197" t="s">
        <v>10</v>
      </c>
    </row>
    <row r="198" spans="1:4" x14ac:dyDescent="0.25">
      <c r="A198">
        <v>4006209967805</v>
      </c>
      <c r="B198" t="s">
        <v>182</v>
      </c>
      <c r="C198" t="s">
        <v>187</v>
      </c>
      <c r="D198" t="s">
        <v>10</v>
      </c>
    </row>
    <row r="199" spans="1:4" x14ac:dyDescent="0.25">
      <c r="A199">
        <v>4006209967782</v>
      </c>
      <c r="B199" t="s">
        <v>10</v>
      </c>
      <c r="C199" t="s">
        <v>10</v>
      </c>
      <c r="D199" t="s">
        <v>10</v>
      </c>
    </row>
    <row r="200" spans="1:4" x14ac:dyDescent="0.25">
      <c r="A200">
        <v>4006209967775</v>
      </c>
      <c r="B200" t="s">
        <v>188</v>
      </c>
      <c r="C200" t="s">
        <v>189</v>
      </c>
      <c r="D200" t="s">
        <v>10</v>
      </c>
    </row>
    <row r="201" spans="1:4" x14ac:dyDescent="0.25">
      <c r="A201">
        <v>4006209462300</v>
      </c>
      <c r="B201" t="s">
        <v>10</v>
      </c>
      <c r="C201" t="s">
        <v>10</v>
      </c>
      <c r="D201" t="s">
        <v>10</v>
      </c>
    </row>
    <row r="202" spans="1:4" x14ac:dyDescent="0.25">
      <c r="A202">
        <v>632323131156</v>
      </c>
      <c r="B202" t="s">
        <v>10</v>
      </c>
      <c r="C202" t="s">
        <v>190</v>
      </c>
      <c r="D202" t="s">
        <v>10</v>
      </c>
    </row>
    <row r="203" spans="1:4" x14ac:dyDescent="0.25">
      <c r="A203">
        <v>632323300132</v>
      </c>
      <c r="B203" t="s">
        <v>10</v>
      </c>
      <c r="C203" t="s">
        <v>10</v>
      </c>
      <c r="D203" t="s">
        <v>10</v>
      </c>
    </row>
    <row r="204" spans="1:4" x14ac:dyDescent="0.25">
      <c r="A204">
        <v>632323000209</v>
      </c>
      <c r="B204" t="s">
        <v>191</v>
      </c>
      <c r="C204" t="s">
        <v>192</v>
      </c>
      <c r="D204" t="s">
        <v>193</v>
      </c>
    </row>
    <row r="205" spans="1:4" x14ac:dyDescent="0.25">
      <c r="A205">
        <v>632323000476</v>
      </c>
      <c r="B205" t="s">
        <v>191</v>
      </c>
      <c r="C205" t="s">
        <v>194</v>
      </c>
      <c r="D205" t="s">
        <v>195</v>
      </c>
    </row>
    <row r="206" spans="1:4" x14ac:dyDescent="0.25">
      <c r="A206">
        <v>632323000339</v>
      </c>
      <c r="B206" t="s">
        <v>10</v>
      </c>
      <c r="C206" t="s">
        <v>10</v>
      </c>
      <c r="D206" t="s">
        <v>10</v>
      </c>
    </row>
    <row r="207" spans="1:4" x14ac:dyDescent="0.25">
      <c r="A207">
        <v>744476340412</v>
      </c>
      <c r="B207" t="s">
        <v>11</v>
      </c>
      <c r="C207" t="s">
        <v>196</v>
      </c>
      <c r="D207" t="s">
        <v>197</v>
      </c>
    </row>
    <row r="208" spans="1:4" x14ac:dyDescent="0.25">
      <c r="A208">
        <v>744476152138</v>
      </c>
      <c r="B208" t="s">
        <v>10</v>
      </c>
      <c r="C208" t="s">
        <v>10</v>
      </c>
      <c r="D208" t="s">
        <v>10</v>
      </c>
    </row>
    <row r="209" spans="1:4" x14ac:dyDescent="0.25">
      <c r="A209">
        <v>887961660067</v>
      </c>
      <c r="B209" t="s">
        <v>106</v>
      </c>
      <c r="C209" t="s">
        <v>198</v>
      </c>
      <c r="D209" t="s">
        <v>199</v>
      </c>
    </row>
    <row r="210" spans="1:4" x14ac:dyDescent="0.25">
      <c r="A210">
        <v>744476008589</v>
      </c>
      <c r="B210" t="s">
        <v>10</v>
      </c>
      <c r="C210" t="s">
        <v>10</v>
      </c>
      <c r="D210" t="s">
        <v>10</v>
      </c>
    </row>
    <row r="211" spans="1:4" x14ac:dyDescent="0.25">
      <c r="A211">
        <v>744476008404</v>
      </c>
      <c r="B211" t="s">
        <v>11</v>
      </c>
      <c r="C211" t="s">
        <v>200</v>
      </c>
      <c r="D211" t="s">
        <v>201</v>
      </c>
    </row>
    <row r="212" spans="1:4" x14ac:dyDescent="0.25">
      <c r="A212">
        <v>744476008435</v>
      </c>
      <c r="B212" t="s">
        <v>10</v>
      </c>
      <c r="C212" t="s">
        <v>10</v>
      </c>
      <c r="D212" t="s">
        <v>10</v>
      </c>
    </row>
    <row r="213" spans="1:4" x14ac:dyDescent="0.25">
      <c r="A213">
        <v>744476786401</v>
      </c>
      <c r="B213" t="s">
        <v>202</v>
      </c>
      <c r="C213" t="s">
        <v>203</v>
      </c>
      <c r="D213" t="s">
        <v>204</v>
      </c>
    </row>
    <row r="214" spans="1:4" x14ac:dyDescent="0.25">
      <c r="A214">
        <v>744476230126</v>
      </c>
      <c r="B214" t="s">
        <v>10</v>
      </c>
      <c r="C214" t="s">
        <v>10</v>
      </c>
      <c r="D214" t="s">
        <v>10</v>
      </c>
    </row>
    <row r="215" spans="1:4" x14ac:dyDescent="0.25">
      <c r="A215">
        <v>744476152114</v>
      </c>
      <c r="B215" t="s">
        <v>11</v>
      </c>
      <c r="C215" t="s">
        <v>205</v>
      </c>
      <c r="D215" t="s">
        <v>206</v>
      </c>
    </row>
    <row r="216" spans="1:4" x14ac:dyDescent="0.25">
      <c r="A216">
        <v>744476856180</v>
      </c>
      <c r="B216" t="s">
        <v>10</v>
      </c>
      <c r="C216" t="s">
        <v>10</v>
      </c>
      <c r="D216" t="s">
        <v>10</v>
      </c>
    </row>
    <row r="217" spans="1:4" x14ac:dyDescent="0.25">
      <c r="A217">
        <v>744476174352</v>
      </c>
      <c r="B217" t="s">
        <v>11</v>
      </c>
      <c r="C217" t="s">
        <v>207</v>
      </c>
      <c r="D217" t="s">
        <v>208</v>
      </c>
    </row>
    <row r="218" spans="1:4" x14ac:dyDescent="0.25">
      <c r="A218">
        <v>689076609159</v>
      </c>
      <c r="B218" t="s">
        <v>10</v>
      </c>
      <c r="C218" t="s">
        <v>10</v>
      </c>
      <c r="D218" t="s">
        <v>10</v>
      </c>
    </row>
    <row r="219" spans="1:4" x14ac:dyDescent="0.25">
      <c r="A219">
        <v>8711808808409</v>
      </c>
      <c r="B219" t="s">
        <v>209</v>
      </c>
      <c r="C219" t="s">
        <v>210</v>
      </c>
      <c r="D219" t="s">
        <v>211</v>
      </c>
    </row>
    <row r="220" spans="1:4" x14ac:dyDescent="0.25">
      <c r="A220">
        <v>635694111253</v>
      </c>
      <c r="B220" t="s">
        <v>10</v>
      </c>
      <c r="C220" t="s">
        <v>10</v>
      </c>
      <c r="D220" t="s">
        <v>10</v>
      </c>
    </row>
    <row r="221" spans="1:4" x14ac:dyDescent="0.25">
      <c r="A221">
        <v>635694112502</v>
      </c>
      <c r="B221" t="s">
        <v>212</v>
      </c>
      <c r="C221" t="s">
        <v>213</v>
      </c>
      <c r="D221" t="s">
        <v>214</v>
      </c>
    </row>
    <row r="222" spans="1:4" x14ac:dyDescent="0.25">
      <c r="A222">
        <v>744476884473</v>
      </c>
      <c r="B222" t="s">
        <v>10</v>
      </c>
      <c r="C222" t="s">
        <v>10</v>
      </c>
      <c r="D222" t="s">
        <v>10</v>
      </c>
    </row>
    <row r="223" spans="1:4" x14ac:dyDescent="0.25">
      <c r="A223">
        <v>887961316018</v>
      </c>
      <c r="B223" t="s">
        <v>106</v>
      </c>
      <c r="C223" t="s">
        <v>215</v>
      </c>
      <c r="D223" t="s">
        <v>216</v>
      </c>
    </row>
    <row r="224" spans="1:4" x14ac:dyDescent="0.25">
      <c r="A224">
        <v>673419212199</v>
      </c>
      <c r="B224" t="s">
        <v>10</v>
      </c>
      <c r="C224" t="s">
        <v>10</v>
      </c>
      <c r="D224" t="s">
        <v>10</v>
      </c>
    </row>
    <row r="225" spans="1:4" x14ac:dyDescent="0.25">
      <c r="A225">
        <v>632323610118</v>
      </c>
      <c r="B225" t="s">
        <v>191</v>
      </c>
      <c r="C225" t="s">
        <v>217</v>
      </c>
      <c r="D225" t="s">
        <v>10</v>
      </c>
    </row>
    <row r="226" spans="1:4" x14ac:dyDescent="0.25">
      <c r="A226">
        <v>887961620597</v>
      </c>
      <c r="B226" t="s">
        <v>10</v>
      </c>
      <c r="C226" t="s">
        <v>10</v>
      </c>
      <c r="D226" t="s">
        <v>10</v>
      </c>
    </row>
    <row r="227" spans="1:4" x14ac:dyDescent="0.25">
      <c r="A227">
        <v>697306190247</v>
      </c>
      <c r="B227" t="s">
        <v>218</v>
      </c>
      <c r="C227" t="s">
        <v>219</v>
      </c>
      <c r="D227" t="s">
        <v>220</v>
      </c>
    </row>
    <row r="228" spans="1:4" x14ac:dyDescent="0.25">
      <c r="A228">
        <v>673419281423</v>
      </c>
      <c r="B228" t="s">
        <v>10</v>
      </c>
      <c r="C228" t="s">
        <v>10</v>
      </c>
      <c r="D228" t="s">
        <v>10</v>
      </c>
    </row>
    <row r="229" spans="1:4" x14ac:dyDescent="0.25">
      <c r="A229">
        <v>673419303897</v>
      </c>
      <c r="B229" t="s">
        <v>13</v>
      </c>
      <c r="C229" t="s">
        <v>221</v>
      </c>
      <c r="D229" t="s">
        <v>222</v>
      </c>
    </row>
    <row r="230" spans="1:4" x14ac:dyDescent="0.25">
      <c r="A230">
        <v>673419303699</v>
      </c>
      <c r="B230" t="s">
        <v>10</v>
      </c>
      <c r="C230" t="s">
        <v>10</v>
      </c>
      <c r="D230" t="s">
        <v>10</v>
      </c>
    </row>
    <row r="231" spans="1:4" x14ac:dyDescent="0.25">
      <c r="A231">
        <v>673419303019</v>
      </c>
      <c r="B231" t="s">
        <v>13</v>
      </c>
      <c r="C231" t="s">
        <v>223</v>
      </c>
      <c r="D231" t="s">
        <v>224</v>
      </c>
    </row>
    <row r="232" spans="1:4" x14ac:dyDescent="0.25">
      <c r="A232">
        <v>673419237376</v>
      </c>
      <c r="B232" t="s">
        <v>10</v>
      </c>
      <c r="C232" t="s">
        <v>10</v>
      </c>
      <c r="D232" t="s">
        <v>10</v>
      </c>
    </row>
    <row r="233" spans="1:4" x14ac:dyDescent="0.25">
      <c r="A233">
        <v>673419237369</v>
      </c>
      <c r="B233" t="s">
        <v>13</v>
      </c>
      <c r="C233" t="s">
        <v>225</v>
      </c>
      <c r="D233" t="s">
        <v>226</v>
      </c>
    </row>
    <row r="234" spans="1:4" x14ac:dyDescent="0.25">
      <c r="A234">
        <v>673419303705</v>
      </c>
      <c r="B234" t="s">
        <v>13</v>
      </c>
      <c r="C234" t="s">
        <v>227</v>
      </c>
      <c r="D234" t="s">
        <v>228</v>
      </c>
    </row>
    <row r="235" spans="1:4" x14ac:dyDescent="0.25">
      <c r="A235">
        <v>673419303903</v>
      </c>
      <c r="B235" t="s">
        <v>10</v>
      </c>
      <c r="C235" t="s">
        <v>10</v>
      </c>
      <c r="D235" t="s">
        <v>10</v>
      </c>
    </row>
    <row r="236" spans="1:4" x14ac:dyDescent="0.25">
      <c r="A236">
        <v>673419303682</v>
      </c>
      <c r="B236" t="s">
        <v>13</v>
      </c>
      <c r="C236" t="s">
        <v>229</v>
      </c>
      <c r="D236" t="s">
        <v>230</v>
      </c>
    </row>
    <row r="237" spans="1:4" x14ac:dyDescent="0.25">
      <c r="A237">
        <v>673419304290</v>
      </c>
      <c r="B237" t="s">
        <v>10</v>
      </c>
      <c r="C237" t="s">
        <v>10</v>
      </c>
      <c r="D237" t="s">
        <v>10</v>
      </c>
    </row>
    <row r="238" spans="1:4" x14ac:dyDescent="0.25">
      <c r="A238">
        <v>673419303729</v>
      </c>
      <c r="B238" t="s">
        <v>13</v>
      </c>
      <c r="C238" t="s">
        <v>231</v>
      </c>
      <c r="D238" t="s">
        <v>232</v>
      </c>
    </row>
    <row r="239" spans="1:4" x14ac:dyDescent="0.25">
      <c r="A239">
        <v>673419281263</v>
      </c>
      <c r="B239" t="s">
        <v>10</v>
      </c>
      <c r="C239" t="s">
        <v>10</v>
      </c>
      <c r="D239" t="s">
        <v>10</v>
      </c>
    </row>
    <row r="240" spans="1:4" x14ac:dyDescent="0.25">
      <c r="A240">
        <v>673419303927</v>
      </c>
      <c r="B240" t="s">
        <v>13</v>
      </c>
      <c r="C240" t="s">
        <v>233</v>
      </c>
      <c r="D240" t="s">
        <v>234</v>
      </c>
    </row>
    <row r="241" spans="1:4" x14ac:dyDescent="0.25">
      <c r="A241">
        <v>673419250030</v>
      </c>
      <c r="B241" t="s">
        <v>10</v>
      </c>
      <c r="C241" t="s">
        <v>10</v>
      </c>
      <c r="D241" t="s">
        <v>10</v>
      </c>
    </row>
    <row r="242" spans="1:4" x14ac:dyDescent="0.25">
      <c r="A242">
        <v>673419303675</v>
      </c>
      <c r="B242" t="s">
        <v>13</v>
      </c>
      <c r="C242" t="s">
        <v>235</v>
      </c>
      <c r="D242" t="s">
        <v>236</v>
      </c>
    </row>
    <row r="243" spans="1:4" x14ac:dyDescent="0.25">
      <c r="A243">
        <v>673419280822</v>
      </c>
      <c r="B243" t="s">
        <v>10</v>
      </c>
      <c r="C243" t="s">
        <v>10</v>
      </c>
      <c r="D243" t="s">
        <v>10</v>
      </c>
    </row>
    <row r="244" spans="1:4" x14ac:dyDescent="0.25">
      <c r="A244">
        <v>673419303941</v>
      </c>
      <c r="B244" t="s">
        <v>13</v>
      </c>
      <c r="C244" t="s">
        <v>237</v>
      </c>
      <c r="D244" t="s">
        <v>238</v>
      </c>
    </row>
    <row r="245" spans="1:4" x14ac:dyDescent="0.25">
      <c r="A245">
        <v>673419249959</v>
      </c>
      <c r="B245" t="s">
        <v>10</v>
      </c>
      <c r="C245" t="s">
        <v>10</v>
      </c>
      <c r="D245" t="s">
        <v>10</v>
      </c>
    </row>
    <row r="246" spans="1:4" x14ac:dyDescent="0.25">
      <c r="A246">
        <v>697306190285</v>
      </c>
      <c r="B246" t="s">
        <v>239</v>
      </c>
      <c r="C246" t="s">
        <v>240</v>
      </c>
      <c r="D246" t="s">
        <v>241</v>
      </c>
    </row>
    <row r="247" spans="1:4" x14ac:dyDescent="0.25">
      <c r="A247">
        <v>697306190209</v>
      </c>
      <c r="B247" t="s">
        <v>10</v>
      </c>
      <c r="C247" t="s">
        <v>10</v>
      </c>
      <c r="D247" t="s">
        <v>10</v>
      </c>
    </row>
    <row r="248" spans="1:4" x14ac:dyDescent="0.25">
      <c r="A248">
        <v>697306115103</v>
      </c>
      <c r="B248" t="s">
        <v>242</v>
      </c>
      <c r="C248" t="s">
        <v>243</v>
      </c>
      <c r="D248" t="s">
        <v>244</v>
      </c>
    </row>
    <row r="249" spans="1:4" x14ac:dyDescent="0.25">
      <c r="A249">
        <v>673419303491</v>
      </c>
      <c r="B249" t="s">
        <v>10</v>
      </c>
      <c r="C249" t="s">
        <v>10</v>
      </c>
      <c r="D249" t="s">
        <v>10</v>
      </c>
    </row>
    <row r="250" spans="1:4" x14ac:dyDescent="0.25">
      <c r="A250">
        <v>673419303033</v>
      </c>
      <c r="B250" t="s">
        <v>13</v>
      </c>
      <c r="C250" t="s">
        <v>245</v>
      </c>
      <c r="D250" t="s">
        <v>246</v>
      </c>
    </row>
    <row r="251" spans="1:4" x14ac:dyDescent="0.25">
      <c r="A251">
        <v>673419304306</v>
      </c>
      <c r="B251" t="s">
        <v>10</v>
      </c>
      <c r="C251" t="s">
        <v>10</v>
      </c>
      <c r="D251" t="s">
        <v>10</v>
      </c>
    </row>
    <row r="252" spans="1:4" x14ac:dyDescent="0.25">
      <c r="A252">
        <v>673419304313</v>
      </c>
      <c r="B252" t="s">
        <v>13</v>
      </c>
      <c r="C252" t="s">
        <v>247</v>
      </c>
      <c r="D252" t="s">
        <v>248</v>
      </c>
    </row>
    <row r="253" spans="1:4" x14ac:dyDescent="0.25">
      <c r="A253">
        <v>673419303507</v>
      </c>
      <c r="B253" t="s">
        <v>10</v>
      </c>
      <c r="C253" t="s">
        <v>10</v>
      </c>
      <c r="D253" t="s">
        <v>10</v>
      </c>
    </row>
    <row r="254" spans="1:4" x14ac:dyDescent="0.25">
      <c r="A254">
        <v>673419301343</v>
      </c>
      <c r="B254" t="s">
        <v>13</v>
      </c>
      <c r="C254" t="s">
        <v>249</v>
      </c>
      <c r="D254" t="s">
        <v>250</v>
      </c>
    </row>
    <row r="255" spans="1:4" x14ac:dyDescent="0.25">
      <c r="A255">
        <v>673419281836</v>
      </c>
      <c r="B255" t="s">
        <v>10</v>
      </c>
      <c r="C255" t="s">
        <v>10</v>
      </c>
      <c r="D255" t="s">
        <v>10</v>
      </c>
    </row>
    <row r="256" spans="1:4" x14ac:dyDescent="0.25">
      <c r="A256">
        <v>673419313674</v>
      </c>
      <c r="B256" t="s">
        <v>13</v>
      </c>
      <c r="C256" t="s">
        <v>251</v>
      </c>
      <c r="D256" t="s">
        <v>252</v>
      </c>
    </row>
    <row r="257" spans="1:4" x14ac:dyDescent="0.25">
      <c r="A257">
        <v>673419304252</v>
      </c>
      <c r="B257" t="s">
        <v>10</v>
      </c>
      <c r="C257" t="s">
        <v>10</v>
      </c>
      <c r="D257" t="s">
        <v>10</v>
      </c>
    </row>
    <row r="258" spans="1:4" x14ac:dyDescent="0.25">
      <c r="A258">
        <v>673419267878</v>
      </c>
      <c r="B258" t="s">
        <v>97</v>
      </c>
      <c r="C258" t="s">
        <v>253</v>
      </c>
      <c r="D258" t="s">
        <v>254</v>
      </c>
    </row>
    <row r="259" spans="1:4" x14ac:dyDescent="0.25">
      <c r="A259">
        <v>673419267137</v>
      </c>
      <c r="B259" t="s">
        <v>10</v>
      </c>
      <c r="C259" t="s">
        <v>10</v>
      </c>
      <c r="D259" t="s">
        <v>10</v>
      </c>
    </row>
    <row r="260" spans="1:4" x14ac:dyDescent="0.25">
      <c r="A260">
        <v>673419267793</v>
      </c>
      <c r="B260" t="s">
        <v>13</v>
      </c>
      <c r="C260" t="s">
        <v>255</v>
      </c>
      <c r="D260" t="s">
        <v>256</v>
      </c>
    </row>
    <row r="261" spans="1:4" x14ac:dyDescent="0.25">
      <c r="A261">
        <v>673419267854</v>
      </c>
      <c r="B261" t="s">
        <v>10</v>
      </c>
      <c r="C261" t="s">
        <v>10</v>
      </c>
      <c r="D261" t="s">
        <v>10</v>
      </c>
    </row>
    <row r="262" spans="1:4" x14ac:dyDescent="0.25">
      <c r="A262">
        <v>673419303071</v>
      </c>
      <c r="B262" t="s">
        <v>13</v>
      </c>
      <c r="C262" t="s">
        <v>257</v>
      </c>
      <c r="D262" t="s">
        <v>258</v>
      </c>
    </row>
    <row r="263" spans="1:4" x14ac:dyDescent="0.25">
      <c r="A263">
        <v>673419262309</v>
      </c>
      <c r="B263" t="s">
        <v>10</v>
      </c>
      <c r="C263" t="s">
        <v>10</v>
      </c>
      <c r="D263" t="s">
        <v>10</v>
      </c>
    </row>
    <row r="264" spans="1:4" x14ac:dyDescent="0.25">
      <c r="A264">
        <v>673419303781</v>
      </c>
      <c r="B264" t="s">
        <v>13</v>
      </c>
      <c r="C264" t="s">
        <v>259</v>
      </c>
      <c r="D264" t="s">
        <v>260</v>
      </c>
    </row>
    <row r="265" spans="1:4" x14ac:dyDescent="0.25">
      <c r="A265">
        <v>673419302777</v>
      </c>
      <c r="B265" t="s">
        <v>13</v>
      </c>
      <c r="C265" t="s">
        <v>261</v>
      </c>
      <c r="D265" t="s">
        <v>262</v>
      </c>
    </row>
    <row r="266" spans="1:4" x14ac:dyDescent="0.25">
      <c r="A266">
        <v>673419267144</v>
      </c>
      <c r="B266" t="s">
        <v>10</v>
      </c>
      <c r="C266" t="s">
        <v>10</v>
      </c>
      <c r="D266" t="s">
        <v>10</v>
      </c>
    </row>
    <row r="267" spans="1:4" x14ac:dyDescent="0.25">
      <c r="A267">
        <v>673419267212</v>
      </c>
      <c r="B267" t="s">
        <v>13</v>
      </c>
      <c r="C267" t="s">
        <v>263</v>
      </c>
      <c r="D267" t="s">
        <v>264</v>
      </c>
    </row>
    <row r="268" spans="1:4" x14ac:dyDescent="0.25">
      <c r="A268">
        <v>673419267168</v>
      </c>
      <c r="B268" t="s">
        <v>10</v>
      </c>
      <c r="C268" t="s">
        <v>10</v>
      </c>
      <c r="D268" t="s">
        <v>10</v>
      </c>
    </row>
    <row r="269" spans="1:4" x14ac:dyDescent="0.25">
      <c r="A269">
        <v>673419267205</v>
      </c>
      <c r="B269" t="s">
        <v>13</v>
      </c>
      <c r="C269" t="s">
        <v>265</v>
      </c>
      <c r="D269" t="s">
        <v>266</v>
      </c>
    </row>
    <row r="270" spans="1:4" x14ac:dyDescent="0.25">
      <c r="A270">
        <v>673419267229</v>
      </c>
      <c r="B270" t="s">
        <v>10</v>
      </c>
      <c r="C270" t="s">
        <v>10</v>
      </c>
      <c r="D270" t="s">
        <v>10</v>
      </c>
    </row>
    <row r="271" spans="1:4" x14ac:dyDescent="0.25">
      <c r="A271">
        <v>673419267236</v>
      </c>
      <c r="B271" t="s">
        <v>13</v>
      </c>
      <c r="C271" t="s">
        <v>267</v>
      </c>
      <c r="D271" t="s">
        <v>268</v>
      </c>
    </row>
    <row r="272" spans="1:4" x14ac:dyDescent="0.25">
      <c r="A272">
        <v>673419267151</v>
      </c>
      <c r="B272" t="s">
        <v>10</v>
      </c>
      <c r="C272" t="s">
        <v>10</v>
      </c>
      <c r="D272" t="s">
        <v>10</v>
      </c>
    </row>
    <row r="273" spans="1:4" x14ac:dyDescent="0.25">
      <c r="A273">
        <v>673419267175</v>
      </c>
      <c r="B273" t="s">
        <v>13</v>
      </c>
      <c r="C273" t="s">
        <v>269</v>
      </c>
      <c r="D273" t="s">
        <v>270</v>
      </c>
    </row>
    <row r="274" spans="1:4" x14ac:dyDescent="0.25">
      <c r="A274">
        <v>673419266116</v>
      </c>
      <c r="B274" t="s">
        <v>10</v>
      </c>
      <c r="C274" t="s">
        <v>10</v>
      </c>
      <c r="D274" t="s">
        <v>10</v>
      </c>
    </row>
    <row r="275" spans="1:4" x14ac:dyDescent="0.25">
      <c r="A275">
        <v>673419265256</v>
      </c>
      <c r="B275" t="s">
        <v>271</v>
      </c>
      <c r="C275" t="s">
        <v>272</v>
      </c>
      <c r="D275" t="s">
        <v>273</v>
      </c>
    </row>
    <row r="276" spans="1:4" x14ac:dyDescent="0.25">
      <c r="A276">
        <v>673419300193</v>
      </c>
      <c r="B276" t="s">
        <v>10</v>
      </c>
      <c r="C276" t="s">
        <v>10</v>
      </c>
      <c r="D276" t="s">
        <v>10</v>
      </c>
    </row>
    <row r="277" spans="1:4" x14ac:dyDescent="0.25">
      <c r="A277">
        <v>673419281942</v>
      </c>
      <c r="B277" t="s">
        <v>13</v>
      </c>
      <c r="C277" t="s">
        <v>274</v>
      </c>
      <c r="D277" t="s">
        <v>275</v>
      </c>
    </row>
    <row r="278" spans="1:4" x14ac:dyDescent="0.25">
      <c r="A278">
        <v>673419281935</v>
      </c>
      <c r="B278" t="s">
        <v>10</v>
      </c>
      <c r="C278" t="s">
        <v>10</v>
      </c>
      <c r="D278" t="s">
        <v>10</v>
      </c>
    </row>
    <row r="279" spans="1:4" x14ac:dyDescent="0.25">
      <c r="A279">
        <v>673419303064</v>
      </c>
      <c r="B279" t="s">
        <v>13</v>
      </c>
      <c r="C279" t="s">
        <v>276</v>
      </c>
      <c r="D279" t="s">
        <v>277</v>
      </c>
    </row>
    <row r="280" spans="1:4" x14ac:dyDescent="0.25">
      <c r="A280">
        <v>673419209328</v>
      </c>
      <c r="B280" t="s">
        <v>10</v>
      </c>
      <c r="C280" t="s">
        <v>10</v>
      </c>
      <c r="D280" t="s">
        <v>10</v>
      </c>
    </row>
    <row r="281" spans="1:4" x14ac:dyDescent="0.25">
      <c r="A281">
        <v>673419254656</v>
      </c>
      <c r="B281" t="s">
        <v>13</v>
      </c>
      <c r="C281" t="s">
        <v>278</v>
      </c>
      <c r="D281" t="s">
        <v>279</v>
      </c>
    </row>
    <row r="282" spans="1:4" x14ac:dyDescent="0.25">
      <c r="A282">
        <v>673419247702</v>
      </c>
      <c r="B282" t="s">
        <v>10</v>
      </c>
      <c r="C282" t="s">
        <v>10</v>
      </c>
      <c r="D282" t="s">
        <v>10</v>
      </c>
    </row>
    <row r="283" spans="1:4" x14ac:dyDescent="0.25">
      <c r="A283">
        <v>673419281980</v>
      </c>
      <c r="B283" t="s">
        <v>13</v>
      </c>
      <c r="C283" t="s">
        <v>280</v>
      </c>
      <c r="D283" t="s">
        <v>281</v>
      </c>
    </row>
    <row r="284" spans="1:4" x14ac:dyDescent="0.25">
      <c r="A284">
        <v>673419281973</v>
      </c>
      <c r="B284" t="s">
        <v>10</v>
      </c>
      <c r="C284" t="s">
        <v>10</v>
      </c>
      <c r="D284" t="s">
        <v>10</v>
      </c>
    </row>
    <row r="285" spans="1:4" x14ac:dyDescent="0.25">
      <c r="A285">
        <v>673419281959</v>
      </c>
      <c r="B285" t="s">
        <v>13</v>
      </c>
      <c r="C285" t="s">
        <v>282</v>
      </c>
      <c r="D285" t="s">
        <v>283</v>
      </c>
    </row>
    <row r="286" spans="1:4" x14ac:dyDescent="0.25">
      <c r="A286">
        <v>8804616952041</v>
      </c>
      <c r="B286" t="s">
        <v>10</v>
      </c>
      <c r="C286" t="s">
        <v>10</v>
      </c>
      <c r="D286" t="s">
        <v>10</v>
      </c>
    </row>
    <row r="287" spans="1:4" x14ac:dyDescent="0.25">
      <c r="A287">
        <v>673419304344</v>
      </c>
      <c r="B287" t="s">
        <v>13</v>
      </c>
      <c r="C287" t="s">
        <v>284</v>
      </c>
      <c r="D287" t="s">
        <v>285</v>
      </c>
    </row>
    <row r="288" spans="1:4" x14ac:dyDescent="0.25">
      <c r="A288">
        <v>673419302258</v>
      </c>
      <c r="B288" t="s">
        <v>10</v>
      </c>
      <c r="C288" t="s">
        <v>10</v>
      </c>
      <c r="D288" t="s">
        <v>10</v>
      </c>
    </row>
    <row r="289" spans="1:4" x14ac:dyDescent="0.25">
      <c r="A289">
        <v>673419280914</v>
      </c>
      <c r="B289" t="s">
        <v>13</v>
      </c>
      <c r="C289" t="s">
        <v>286</v>
      </c>
      <c r="D289" t="s">
        <v>287</v>
      </c>
    </row>
    <row r="290" spans="1:4" x14ac:dyDescent="0.25">
      <c r="A290">
        <v>887961289152</v>
      </c>
      <c r="B290" t="s">
        <v>10</v>
      </c>
      <c r="C290" t="s">
        <v>10</v>
      </c>
      <c r="D290" t="s">
        <v>10</v>
      </c>
    </row>
    <row r="291" spans="1:4" x14ac:dyDescent="0.25">
      <c r="A291">
        <v>887961315899</v>
      </c>
      <c r="B291" t="s">
        <v>106</v>
      </c>
      <c r="C291" t="s">
        <v>288</v>
      </c>
      <c r="D291" t="s">
        <v>289</v>
      </c>
    </row>
    <row r="292" spans="1:4" x14ac:dyDescent="0.25">
      <c r="A292">
        <v>887961289367</v>
      </c>
      <c r="B292" t="s">
        <v>10</v>
      </c>
      <c r="C292" t="s">
        <v>10</v>
      </c>
      <c r="D292" t="s">
        <v>10</v>
      </c>
    </row>
    <row r="293" spans="1:4" x14ac:dyDescent="0.25">
      <c r="A293">
        <v>673419247306</v>
      </c>
      <c r="B293" t="s">
        <v>271</v>
      </c>
      <c r="C293" t="s">
        <v>290</v>
      </c>
      <c r="D293" t="s">
        <v>291</v>
      </c>
    </row>
    <row r="294" spans="1:4" x14ac:dyDescent="0.25">
      <c r="A294">
        <v>887961608601</v>
      </c>
      <c r="B294" t="s">
        <v>10</v>
      </c>
      <c r="C294" t="s">
        <v>10</v>
      </c>
      <c r="D294" t="s">
        <v>10</v>
      </c>
    </row>
    <row r="295" spans="1:4" x14ac:dyDescent="0.25">
      <c r="A295">
        <v>5902251022143</v>
      </c>
      <c r="B295" t="s">
        <v>292</v>
      </c>
      <c r="C295" t="s">
        <v>293</v>
      </c>
      <c r="D295" t="s">
        <v>294</v>
      </c>
    </row>
    <row r="296" spans="1:4" x14ac:dyDescent="0.25">
      <c r="A296">
        <v>673419249416</v>
      </c>
      <c r="B296" t="s">
        <v>13</v>
      </c>
      <c r="C296" t="s">
        <v>295</v>
      </c>
      <c r="D296" t="s">
        <v>296</v>
      </c>
    </row>
    <row r="297" spans="1:4" x14ac:dyDescent="0.25">
      <c r="A297">
        <v>673419231701</v>
      </c>
      <c r="B297" t="s">
        <v>10</v>
      </c>
      <c r="C297" t="s">
        <v>10</v>
      </c>
      <c r="D297" t="s">
        <v>10</v>
      </c>
    </row>
    <row r="298" spans="1:4" x14ac:dyDescent="0.25">
      <c r="A298">
        <v>673419302838</v>
      </c>
      <c r="B298" t="s">
        <v>13</v>
      </c>
      <c r="C298" t="s">
        <v>297</v>
      </c>
      <c r="D298" t="s">
        <v>298</v>
      </c>
    </row>
    <row r="299" spans="1:4" x14ac:dyDescent="0.25">
      <c r="A299">
        <v>673419248488</v>
      </c>
      <c r="B299" t="s">
        <v>10</v>
      </c>
      <c r="C299" t="s">
        <v>10</v>
      </c>
      <c r="D299" t="s">
        <v>10</v>
      </c>
    </row>
    <row r="300" spans="1:4" x14ac:dyDescent="0.25">
      <c r="A300">
        <v>673419280037</v>
      </c>
      <c r="B300" t="s">
        <v>13</v>
      </c>
      <c r="C300" t="s">
        <v>299</v>
      </c>
      <c r="D300" t="s">
        <v>300</v>
      </c>
    </row>
    <row r="301" spans="1:4" x14ac:dyDescent="0.25">
      <c r="A301">
        <v>673419248501</v>
      </c>
      <c r="B301" t="s">
        <v>10</v>
      </c>
      <c r="C301" t="s">
        <v>10</v>
      </c>
      <c r="D301" t="s">
        <v>10</v>
      </c>
    </row>
    <row r="302" spans="1:4" x14ac:dyDescent="0.25">
      <c r="A302">
        <v>673419281195</v>
      </c>
      <c r="B302" t="s">
        <v>13</v>
      </c>
      <c r="C302" t="s">
        <v>301</v>
      </c>
      <c r="D302" t="s">
        <v>302</v>
      </c>
    </row>
    <row r="303" spans="1:4" x14ac:dyDescent="0.25">
      <c r="A303">
        <v>673419303460</v>
      </c>
      <c r="B303" t="s">
        <v>10</v>
      </c>
      <c r="C303" t="s">
        <v>10</v>
      </c>
      <c r="D303" t="s">
        <v>10</v>
      </c>
    </row>
    <row r="304" spans="1:4" x14ac:dyDescent="0.25">
      <c r="A304">
        <v>673419303453</v>
      </c>
      <c r="B304" t="s">
        <v>13</v>
      </c>
      <c r="C304" t="s">
        <v>303</v>
      </c>
      <c r="D304" t="s">
        <v>304</v>
      </c>
    </row>
    <row r="305" spans="1:4" x14ac:dyDescent="0.25">
      <c r="A305">
        <v>673419282864</v>
      </c>
      <c r="B305" t="s">
        <v>10</v>
      </c>
      <c r="C305" t="s">
        <v>10</v>
      </c>
      <c r="D305" t="s">
        <v>10</v>
      </c>
    </row>
    <row r="306" spans="1:4" x14ac:dyDescent="0.25">
      <c r="A306">
        <v>673419303996</v>
      </c>
      <c r="B306" t="s">
        <v>13</v>
      </c>
      <c r="C306" t="s">
        <v>305</v>
      </c>
      <c r="D306" t="s">
        <v>306</v>
      </c>
    </row>
    <row r="307" spans="1:4" x14ac:dyDescent="0.25">
      <c r="A307">
        <v>673419281140</v>
      </c>
      <c r="B307" t="s">
        <v>10</v>
      </c>
      <c r="C307" t="s">
        <v>10</v>
      </c>
      <c r="D307" t="s">
        <v>10</v>
      </c>
    </row>
    <row r="308" spans="1:4" x14ac:dyDescent="0.25">
      <c r="A308">
        <v>673419308977</v>
      </c>
      <c r="B308" t="s">
        <v>13</v>
      </c>
      <c r="C308" t="s">
        <v>307</v>
      </c>
      <c r="D308" t="s">
        <v>308</v>
      </c>
    </row>
    <row r="309" spans="1:4" x14ac:dyDescent="0.25">
      <c r="A309">
        <v>673419302807</v>
      </c>
      <c r="B309" t="s">
        <v>10</v>
      </c>
      <c r="C309" t="s">
        <v>10</v>
      </c>
      <c r="D309" t="s">
        <v>10</v>
      </c>
    </row>
    <row r="310" spans="1:4" x14ac:dyDescent="0.25">
      <c r="A310">
        <v>673419303590</v>
      </c>
      <c r="B310" t="s">
        <v>13</v>
      </c>
      <c r="C310" t="s">
        <v>309</v>
      </c>
      <c r="D310" t="s">
        <v>310</v>
      </c>
    </row>
    <row r="311" spans="1:4" x14ac:dyDescent="0.25">
      <c r="A311">
        <v>673419283502</v>
      </c>
      <c r="B311" t="s">
        <v>10</v>
      </c>
      <c r="C311" t="s">
        <v>10</v>
      </c>
      <c r="D311" t="s">
        <v>10</v>
      </c>
    </row>
    <row r="312" spans="1:4" x14ac:dyDescent="0.25">
      <c r="A312">
        <v>673419303583</v>
      </c>
      <c r="B312" t="s">
        <v>13</v>
      </c>
      <c r="C312" t="s">
        <v>311</v>
      </c>
      <c r="D312" t="s">
        <v>312</v>
      </c>
    </row>
    <row r="313" spans="1:4" x14ac:dyDescent="0.25">
      <c r="A313">
        <v>673419312813</v>
      </c>
      <c r="B313" t="s">
        <v>10</v>
      </c>
      <c r="C313" t="s">
        <v>10</v>
      </c>
      <c r="D313" t="s">
        <v>10</v>
      </c>
    </row>
    <row r="314" spans="1:4" x14ac:dyDescent="0.25">
      <c r="A314">
        <v>673419303972</v>
      </c>
      <c r="B314" t="s">
        <v>97</v>
      </c>
      <c r="C314" t="s">
        <v>313</v>
      </c>
      <c r="D314" t="s">
        <v>314</v>
      </c>
    </row>
    <row r="315" spans="1:4" x14ac:dyDescent="0.25">
      <c r="A315">
        <v>673419302845</v>
      </c>
      <c r="B315" t="s">
        <v>10</v>
      </c>
      <c r="C315" t="s">
        <v>10</v>
      </c>
      <c r="D315" t="s">
        <v>10</v>
      </c>
    </row>
    <row r="316" spans="1:4" x14ac:dyDescent="0.25">
      <c r="A316">
        <v>673419301336</v>
      </c>
      <c r="B316" t="s">
        <v>13</v>
      </c>
      <c r="C316" t="s">
        <v>315</v>
      </c>
      <c r="D316" t="s">
        <v>316</v>
      </c>
    </row>
    <row r="317" spans="1:4" x14ac:dyDescent="0.25">
      <c r="A317">
        <v>673419301275</v>
      </c>
      <c r="B317" t="s">
        <v>10</v>
      </c>
      <c r="C317" t="s">
        <v>10</v>
      </c>
      <c r="D317" t="s">
        <v>10</v>
      </c>
    </row>
    <row r="318" spans="1:4" x14ac:dyDescent="0.25">
      <c r="A318">
        <v>673419301299</v>
      </c>
      <c r="B318" t="s">
        <v>13</v>
      </c>
      <c r="C318" t="s">
        <v>317</v>
      </c>
      <c r="D318" t="s">
        <v>318</v>
      </c>
    </row>
    <row r="319" spans="1:4" x14ac:dyDescent="0.25">
      <c r="A319">
        <v>673419301305</v>
      </c>
      <c r="B319" t="s">
        <v>10</v>
      </c>
      <c r="C319" t="s">
        <v>10</v>
      </c>
      <c r="D319" t="s">
        <v>10</v>
      </c>
    </row>
    <row r="320" spans="1:4" x14ac:dyDescent="0.25">
      <c r="A320">
        <v>673419302715</v>
      </c>
      <c r="B320" t="s">
        <v>13</v>
      </c>
      <c r="C320" t="s">
        <v>319</v>
      </c>
      <c r="D320" t="s">
        <v>320</v>
      </c>
    </row>
    <row r="321" spans="1:4" x14ac:dyDescent="0.25">
      <c r="A321">
        <v>673419302180</v>
      </c>
      <c r="B321" t="s">
        <v>13</v>
      </c>
      <c r="C321" t="s">
        <v>321</v>
      </c>
      <c r="D321" t="s">
        <v>322</v>
      </c>
    </row>
    <row r="322" spans="1:4" x14ac:dyDescent="0.25">
      <c r="A322">
        <v>673419302227</v>
      </c>
      <c r="B322" t="s">
        <v>10</v>
      </c>
      <c r="C322" t="s">
        <v>10</v>
      </c>
      <c r="D322" t="s">
        <v>10</v>
      </c>
    </row>
    <row r="323" spans="1:4" x14ac:dyDescent="0.25">
      <c r="A323">
        <v>673419302210</v>
      </c>
      <c r="B323" t="s">
        <v>13</v>
      </c>
      <c r="C323" t="s">
        <v>323</v>
      </c>
      <c r="D323" t="s">
        <v>324</v>
      </c>
    </row>
    <row r="324" spans="1:4" x14ac:dyDescent="0.25">
      <c r="A324">
        <v>673419308786</v>
      </c>
      <c r="B324" t="s">
        <v>10</v>
      </c>
      <c r="C324" t="s">
        <v>10</v>
      </c>
      <c r="D324" t="s">
        <v>10</v>
      </c>
    </row>
    <row r="325" spans="1:4" x14ac:dyDescent="0.25">
      <c r="A325">
        <v>673419303439</v>
      </c>
      <c r="B325" t="s">
        <v>13</v>
      </c>
      <c r="C325" t="s">
        <v>325</v>
      </c>
      <c r="D325" t="s">
        <v>326</v>
      </c>
    </row>
    <row r="326" spans="1:4" x14ac:dyDescent="0.25">
      <c r="A326">
        <v>673419302364</v>
      </c>
      <c r="B326" t="s">
        <v>10</v>
      </c>
      <c r="C326" t="s">
        <v>10</v>
      </c>
      <c r="D326" t="s">
        <v>10</v>
      </c>
    </row>
    <row r="327" spans="1:4" x14ac:dyDescent="0.25">
      <c r="A327">
        <v>673419302265</v>
      </c>
      <c r="B327" t="s">
        <v>13</v>
      </c>
      <c r="C327" t="s">
        <v>327</v>
      </c>
      <c r="D327" t="s">
        <v>328</v>
      </c>
    </row>
    <row r="328" spans="1:4" x14ac:dyDescent="0.25">
      <c r="A328">
        <v>673419302234</v>
      </c>
      <c r="B328" t="s">
        <v>10</v>
      </c>
      <c r="C328" t="s">
        <v>10</v>
      </c>
      <c r="D328" t="s">
        <v>10</v>
      </c>
    </row>
    <row r="329" spans="1:4" x14ac:dyDescent="0.25">
      <c r="A329">
        <v>673419302241</v>
      </c>
      <c r="B329" t="s">
        <v>13</v>
      </c>
      <c r="C329" t="s">
        <v>329</v>
      </c>
      <c r="D329" t="s">
        <v>330</v>
      </c>
    </row>
    <row r="330" spans="1:4" x14ac:dyDescent="0.25">
      <c r="A330">
        <v>673419302203</v>
      </c>
      <c r="B330" t="s">
        <v>10</v>
      </c>
      <c r="C330" t="s">
        <v>10</v>
      </c>
      <c r="D330" t="s">
        <v>10</v>
      </c>
    </row>
    <row r="331" spans="1:4" x14ac:dyDescent="0.25">
      <c r="A331">
        <v>673419302302</v>
      </c>
      <c r="B331" t="s">
        <v>13</v>
      </c>
      <c r="C331" t="s">
        <v>331</v>
      </c>
      <c r="D331" t="s">
        <v>332</v>
      </c>
    </row>
    <row r="332" spans="1:4" x14ac:dyDescent="0.25">
      <c r="A332">
        <v>673419302296</v>
      </c>
      <c r="B332" t="s">
        <v>10</v>
      </c>
      <c r="C332" t="s">
        <v>10</v>
      </c>
      <c r="D332" t="s">
        <v>10</v>
      </c>
    </row>
    <row r="333" spans="1:4" x14ac:dyDescent="0.25">
      <c r="A333">
        <v>673419302289</v>
      </c>
      <c r="B333" t="s">
        <v>13</v>
      </c>
      <c r="C333" t="s">
        <v>333</v>
      </c>
      <c r="D333" t="s">
        <v>334</v>
      </c>
    </row>
    <row r="334" spans="1:4" x14ac:dyDescent="0.25">
      <c r="A334">
        <v>673419302272</v>
      </c>
      <c r="B334" t="s">
        <v>10</v>
      </c>
      <c r="C334" t="s">
        <v>10</v>
      </c>
      <c r="D334" t="s">
        <v>10</v>
      </c>
    </row>
    <row r="335" spans="1:4" x14ac:dyDescent="0.25">
      <c r="A335">
        <v>859422006479</v>
      </c>
      <c r="B335" t="s">
        <v>335</v>
      </c>
      <c r="C335" t="s">
        <v>336</v>
      </c>
      <c r="D335" t="s">
        <v>10</v>
      </c>
    </row>
    <row r="336" spans="1:4" x14ac:dyDescent="0.25">
      <c r="A336">
        <v>859422006486</v>
      </c>
      <c r="B336" t="s">
        <v>10</v>
      </c>
      <c r="C336" t="s">
        <v>10</v>
      </c>
      <c r="D336" t="s">
        <v>10</v>
      </c>
    </row>
    <row r="337" spans="1:4" x14ac:dyDescent="0.25">
      <c r="A337">
        <v>673419302340</v>
      </c>
      <c r="B337" t="s">
        <v>13</v>
      </c>
      <c r="C337" t="s">
        <v>337</v>
      </c>
      <c r="D337" t="s">
        <v>338</v>
      </c>
    </row>
    <row r="338" spans="1:4" x14ac:dyDescent="0.25">
      <c r="A338">
        <v>673419301329</v>
      </c>
      <c r="B338" t="s">
        <v>10</v>
      </c>
      <c r="C338" t="s">
        <v>10</v>
      </c>
      <c r="D338" t="s">
        <v>10</v>
      </c>
    </row>
    <row r="339" spans="1:4" x14ac:dyDescent="0.25">
      <c r="A339">
        <v>673419301268</v>
      </c>
      <c r="B339" t="s">
        <v>13</v>
      </c>
      <c r="C339" t="s">
        <v>339</v>
      </c>
      <c r="D339" t="s">
        <v>340</v>
      </c>
    </row>
    <row r="340" spans="1:4" x14ac:dyDescent="0.25">
      <c r="A340">
        <v>673419301312</v>
      </c>
      <c r="B340" t="s">
        <v>10</v>
      </c>
      <c r="C340" t="s">
        <v>10</v>
      </c>
      <c r="D340" t="s">
        <v>10</v>
      </c>
    </row>
    <row r="341" spans="1:4" x14ac:dyDescent="0.25">
      <c r="A341">
        <v>673419249287</v>
      </c>
      <c r="B341" t="s">
        <v>13</v>
      </c>
      <c r="C341" t="s">
        <v>341</v>
      </c>
      <c r="D341" t="s">
        <v>342</v>
      </c>
    </row>
    <row r="342" spans="1:4" x14ac:dyDescent="0.25">
      <c r="A342">
        <v>673419249324</v>
      </c>
      <c r="B342" t="s">
        <v>10</v>
      </c>
      <c r="C342" t="s">
        <v>10</v>
      </c>
      <c r="D342" t="s">
        <v>10</v>
      </c>
    </row>
    <row r="343" spans="1:4" x14ac:dyDescent="0.25">
      <c r="A343">
        <v>673419249263</v>
      </c>
      <c r="B343" t="s">
        <v>13</v>
      </c>
      <c r="C343" t="s">
        <v>343</v>
      </c>
      <c r="D343" t="s">
        <v>344</v>
      </c>
    </row>
    <row r="344" spans="1:4" x14ac:dyDescent="0.25">
      <c r="A344">
        <v>673419249294</v>
      </c>
      <c r="B344" t="s">
        <v>10</v>
      </c>
      <c r="C344" t="s">
        <v>10</v>
      </c>
      <c r="D344" t="s">
        <v>10</v>
      </c>
    </row>
    <row r="345" spans="1:4" x14ac:dyDescent="0.25">
      <c r="A345">
        <v>851835003779</v>
      </c>
      <c r="B345" t="s">
        <v>345</v>
      </c>
      <c r="C345" t="s">
        <v>346</v>
      </c>
      <c r="D345" t="s">
        <v>347</v>
      </c>
    </row>
    <row r="346" spans="1:4" x14ac:dyDescent="0.25">
      <c r="A346">
        <v>673419272292</v>
      </c>
      <c r="B346" t="s">
        <v>10</v>
      </c>
      <c r="C346" t="s">
        <v>10</v>
      </c>
      <c r="D346" t="s">
        <v>10</v>
      </c>
    </row>
    <row r="347" spans="1:4" x14ac:dyDescent="0.25">
      <c r="A347">
        <v>673419268592</v>
      </c>
      <c r="B347" t="s">
        <v>13</v>
      </c>
      <c r="C347" t="s">
        <v>348</v>
      </c>
      <c r="D347" t="s">
        <v>349</v>
      </c>
    </row>
    <row r="348" spans="1:4" x14ac:dyDescent="0.25">
      <c r="A348">
        <v>673419303217</v>
      </c>
      <c r="B348" t="s">
        <v>13</v>
      </c>
      <c r="C348" t="s">
        <v>350</v>
      </c>
      <c r="D348" t="s">
        <v>351</v>
      </c>
    </row>
    <row r="349" spans="1:4" x14ac:dyDescent="0.25">
      <c r="A349">
        <v>673419303200</v>
      </c>
      <c r="B349" t="s">
        <v>10</v>
      </c>
      <c r="C349" t="s">
        <v>10</v>
      </c>
      <c r="D349" t="s">
        <v>10</v>
      </c>
    </row>
    <row r="350" spans="1:4" x14ac:dyDescent="0.25">
      <c r="A350">
        <v>10984088000</v>
      </c>
      <c r="B350" t="s">
        <v>352</v>
      </c>
      <c r="C350" t="s">
        <v>353</v>
      </c>
      <c r="D350" t="s">
        <v>10</v>
      </c>
    </row>
    <row r="351" spans="1:4" x14ac:dyDescent="0.25">
      <c r="A351">
        <v>673419233750</v>
      </c>
      <c r="B351" t="s">
        <v>10</v>
      </c>
      <c r="C351" t="s">
        <v>10</v>
      </c>
      <c r="D351" t="s">
        <v>10</v>
      </c>
    </row>
    <row r="352" spans="1:4" x14ac:dyDescent="0.25">
      <c r="A352">
        <v>673419232845</v>
      </c>
      <c r="B352" t="s">
        <v>13</v>
      </c>
      <c r="C352" t="s">
        <v>354</v>
      </c>
      <c r="D352" t="s">
        <v>355</v>
      </c>
    </row>
    <row r="353" spans="1:4" x14ac:dyDescent="0.25">
      <c r="A353">
        <v>673419283380</v>
      </c>
      <c r="B353" t="s">
        <v>10</v>
      </c>
      <c r="C353" t="s">
        <v>10</v>
      </c>
      <c r="D353" t="s">
        <v>10</v>
      </c>
    </row>
    <row r="354" spans="1:4" x14ac:dyDescent="0.25">
      <c r="A354">
        <v>673419232838</v>
      </c>
      <c r="B354" t="s">
        <v>13</v>
      </c>
      <c r="C354" t="s">
        <v>356</v>
      </c>
      <c r="D354" t="s">
        <v>357</v>
      </c>
    </row>
    <row r="355" spans="1:4" x14ac:dyDescent="0.25">
      <c r="A355">
        <v>673419282307</v>
      </c>
      <c r="B355" t="s">
        <v>10</v>
      </c>
      <c r="C355" t="s">
        <v>10</v>
      </c>
      <c r="D355" t="s">
        <v>10</v>
      </c>
    </row>
    <row r="356" spans="1:4" x14ac:dyDescent="0.25">
      <c r="A356">
        <v>673419282260</v>
      </c>
      <c r="B356" t="s">
        <v>13</v>
      </c>
      <c r="C356" t="s">
        <v>358</v>
      </c>
      <c r="D356" t="s">
        <v>359</v>
      </c>
    </row>
    <row r="357" spans="1:4" x14ac:dyDescent="0.25">
      <c r="A357">
        <v>673419303835</v>
      </c>
      <c r="B357" t="s">
        <v>10</v>
      </c>
      <c r="C357" t="s">
        <v>10</v>
      </c>
      <c r="D357" t="s">
        <v>10</v>
      </c>
    </row>
    <row r="358" spans="1:4" x14ac:dyDescent="0.25">
      <c r="A358">
        <v>673419282321</v>
      </c>
      <c r="B358" t="s">
        <v>13</v>
      </c>
      <c r="C358" t="s">
        <v>360</v>
      </c>
      <c r="D358" t="s">
        <v>361</v>
      </c>
    </row>
    <row r="359" spans="1:4" x14ac:dyDescent="0.25">
      <c r="A359">
        <v>673419304085</v>
      </c>
      <c r="B359" t="s">
        <v>10</v>
      </c>
      <c r="C359" t="s">
        <v>10</v>
      </c>
      <c r="D359" t="s">
        <v>10</v>
      </c>
    </row>
    <row r="360" spans="1:4" x14ac:dyDescent="0.25">
      <c r="A360">
        <v>673419304153</v>
      </c>
      <c r="B360" t="s">
        <v>13</v>
      </c>
      <c r="C360" t="s">
        <v>362</v>
      </c>
      <c r="D360" t="s">
        <v>363</v>
      </c>
    </row>
    <row r="361" spans="1:4" x14ac:dyDescent="0.25">
      <c r="A361">
        <v>673419281737</v>
      </c>
      <c r="B361" t="s">
        <v>10</v>
      </c>
      <c r="C361" t="s">
        <v>10</v>
      </c>
      <c r="D361" t="s">
        <v>10</v>
      </c>
    </row>
    <row r="362" spans="1:4" x14ac:dyDescent="0.25">
      <c r="A362">
        <v>673419304160</v>
      </c>
      <c r="B362" t="s">
        <v>13</v>
      </c>
      <c r="C362" t="s">
        <v>364</v>
      </c>
      <c r="D362" t="s">
        <v>365</v>
      </c>
    </row>
    <row r="363" spans="1:4" x14ac:dyDescent="0.25">
      <c r="A363">
        <v>673419303637</v>
      </c>
      <c r="B363" t="s">
        <v>10</v>
      </c>
      <c r="C363" t="s">
        <v>10</v>
      </c>
      <c r="D363" t="s">
        <v>10</v>
      </c>
    </row>
    <row r="364" spans="1:4" x14ac:dyDescent="0.25">
      <c r="A364">
        <v>673419281027</v>
      </c>
      <c r="B364" t="s">
        <v>97</v>
      </c>
      <c r="C364" t="s">
        <v>366</v>
      </c>
      <c r="D364" t="s">
        <v>367</v>
      </c>
    </row>
    <row r="365" spans="1:4" x14ac:dyDescent="0.25">
      <c r="A365">
        <v>673419304092</v>
      </c>
      <c r="B365" t="s">
        <v>10</v>
      </c>
      <c r="C365" t="s">
        <v>10</v>
      </c>
      <c r="D365" t="s">
        <v>10</v>
      </c>
    </row>
    <row r="366" spans="1:4" x14ac:dyDescent="0.25">
      <c r="A366">
        <v>673419281645</v>
      </c>
      <c r="B366" t="s">
        <v>13</v>
      </c>
      <c r="C366" t="s">
        <v>368</v>
      </c>
      <c r="D366" t="s">
        <v>369</v>
      </c>
    </row>
    <row r="367" spans="1:4" x14ac:dyDescent="0.25">
      <c r="A367">
        <v>673419304368</v>
      </c>
      <c r="B367" t="s">
        <v>10</v>
      </c>
      <c r="C367" t="s">
        <v>10</v>
      </c>
      <c r="D367" t="s">
        <v>10</v>
      </c>
    </row>
    <row r="368" spans="1:4" x14ac:dyDescent="0.25">
      <c r="A368">
        <v>673419239790</v>
      </c>
      <c r="B368" t="s">
        <v>13</v>
      </c>
      <c r="C368" t="s">
        <v>370</v>
      </c>
      <c r="D368" t="s">
        <v>371</v>
      </c>
    </row>
    <row r="369" spans="1:4" x14ac:dyDescent="0.25">
      <c r="A369">
        <v>673419248099</v>
      </c>
      <c r="B369" t="s">
        <v>10</v>
      </c>
      <c r="C369" t="s">
        <v>10</v>
      </c>
      <c r="D369" t="s">
        <v>10</v>
      </c>
    </row>
    <row r="370" spans="1:4" x14ac:dyDescent="0.25">
      <c r="A370">
        <v>673419249058</v>
      </c>
      <c r="B370" t="s">
        <v>13</v>
      </c>
      <c r="C370" t="s">
        <v>372</v>
      </c>
      <c r="D370" t="s">
        <v>373</v>
      </c>
    </row>
    <row r="371" spans="1:4" x14ac:dyDescent="0.25">
      <c r="A371">
        <v>673419282253</v>
      </c>
      <c r="B371" t="s">
        <v>10</v>
      </c>
      <c r="C371" t="s">
        <v>10</v>
      </c>
      <c r="D371" t="s">
        <v>10</v>
      </c>
    </row>
    <row r="372" spans="1:4" x14ac:dyDescent="0.25">
      <c r="A372">
        <v>673419303828</v>
      </c>
      <c r="B372" t="s">
        <v>13</v>
      </c>
      <c r="C372" t="s">
        <v>374</v>
      </c>
      <c r="D372" t="s">
        <v>375</v>
      </c>
    </row>
    <row r="373" spans="1:4" x14ac:dyDescent="0.25">
      <c r="A373">
        <v>673419281041</v>
      </c>
      <c r="B373" t="s">
        <v>10</v>
      </c>
      <c r="C373" t="s">
        <v>10</v>
      </c>
      <c r="D373" t="s">
        <v>10</v>
      </c>
    </row>
    <row r="374" spans="1:4" x14ac:dyDescent="0.25">
      <c r="A374">
        <v>673419304078</v>
      </c>
      <c r="B374" t="s">
        <v>13</v>
      </c>
      <c r="C374" t="s">
        <v>376</v>
      </c>
      <c r="D374" t="s">
        <v>377</v>
      </c>
    </row>
    <row r="375" spans="1:4" x14ac:dyDescent="0.25">
      <c r="A375">
        <v>673419304351</v>
      </c>
      <c r="B375" t="s">
        <v>13</v>
      </c>
      <c r="C375" t="s">
        <v>378</v>
      </c>
      <c r="D375" t="s">
        <v>379</v>
      </c>
    </row>
    <row r="376" spans="1:4" x14ac:dyDescent="0.25">
      <c r="A376">
        <v>673419304122</v>
      </c>
      <c r="B376" t="s">
        <v>10</v>
      </c>
      <c r="C376" t="s">
        <v>10</v>
      </c>
      <c r="D376" t="s">
        <v>10</v>
      </c>
    </row>
    <row r="377" spans="1:4" x14ac:dyDescent="0.25">
      <c r="A377">
        <v>673419248594</v>
      </c>
      <c r="B377" t="s">
        <v>97</v>
      </c>
      <c r="C377" t="s">
        <v>380</v>
      </c>
      <c r="D377" t="s">
        <v>381</v>
      </c>
    </row>
    <row r="378" spans="1:4" x14ac:dyDescent="0.25">
      <c r="A378">
        <v>673419304429</v>
      </c>
      <c r="B378" t="s">
        <v>10</v>
      </c>
      <c r="C378" t="s">
        <v>10</v>
      </c>
      <c r="D378" t="s">
        <v>10</v>
      </c>
    </row>
    <row r="379" spans="1:4" x14ac:dyDescent="0.25">
      <c r="A379">
        <v>673419304115</v>
      </c>
      <c r="B379" t="s">
        <v>13</v>
      </c>
      <c r="C379" t="s">
        <v>382</v>
      </c>
      <c r="D379" t="s">
        <v>383</v>
      </c>
    </row>
    <row r="380" spans="1:4" x14ac:dyDescent="0.25">
      <c r="A380">
        <v>673419282314</v>
      </c>
      <c r="B380" t="s">
        <v>10</v>
      </c>
      <c r="C380" t="s">
        <v>10</v>
      </c>
      <c r="D380" t="s">
        <v>10</v>
      </c>
    </row>
    <row r="381" spans="1:4" x14ac:dyDescent="0.25">
      <c r="A381">
        <v>810690029003</v>
      </c>
      <c r="B381" t="s">
        <v>345</v>
      </c>
      <c r="C381" t="s">
        <v>384</v>
      </c>
      <c r="D381" t="s">
        <v>385</v>
      </c>
    </row>
    <row r="382" spans="1:4" x14ac:dyDescent="0.25">
      <c r="A382">
        <v>5292835000651</v>
      </c>
      <c r="B382" t="s">
        <v>10</v>
      </c>
      <c r="C382" t="s">
        <v>10</v>
      </c>
      <c r="D382" t="s">
        <v>10</v>
      </c>
    </row>
    <row r="383" spans="1:4" x14ac:dyDescent="0.25">
      <c r="A383">
        <v>5292835000903</v>
      </c>
      <c r="B383" t="s">
        <v>10</v>
      </c>
      <c r="C383" t="s">
        <v>10</v>
      </c>
      <c r="D383" t="s">
        <v>10</v>
      </c>
    </row>
    <row r="384" spans="1:4" x14ac:dyDescent="0.25">
      <c r="A384">
        <v>5292835000460</v>
      </c>
      <c r="B384" t="s">
        <v>10</v>
      </c>
      <c r="C384" t="s">
        <v>10</v>
      </c>
      <c r="D384" t="s">
        <v>10</v>
      </c>
    </row>
    <row r="385" spans="1:4" x14ac:dyDescent="0.25">
      <c r="A385">
        <v>854268007093</v>
      </c>
      <c r="B385" t="s">
        <v>386</v>
      </c>
      <c r="C385" t="s">
        <v>387</v>
      </c>
      <c r="D385" t="s">
        <v>10</v>
      </c>
    </row>
    <row r="386" spans="1:4" x14ac:dyDescent="0.25">
      <c r="A386">
        <v>5292835001009</v>
      </c>
      <c r="B386" t="s">
        <v>10</v>
      </c>
      <c r="C386" t="s">
        <v>10</v>
      </c>
      <c r="D386" t="s">
        <v>10</v>
      </c>
    </row>
    <row r="387" spans="1:4" x14ac:dyDescent="0.25">
      <c r="A387">
        <v>810690024022</v>
      </c>
      <c r="B387" t="s">
        <v>345</v>
      </c>
      <c r="C387" t="s">
        <v>388</v>
      </c>
      <c r="D387" t="s">
        <v>389</v>
      </c>
    </row>
    <row r="388" spans="1:4" x14ac:dyDescent="0.25">
      <c r="A388">
        <v>5292835000729</v>
      </c>
      <c r="B388" t="s">
        <v>10</v>
      </c>
      <c r="C388" t="s">
        <v>10</v>
      </c>
      <c r="D388" t="s">
        <v>10</v>
      </c>
    </row>
    <row r="389" spans="1:4" x14ac:dyDescent="0.25">
      <c r="A389">
        <v>810690028020</v>
      </c>
      <c r="B389" t="s">
        <v>345</v>
      </c>
      <c r="C389" t="s">
        <v>390</v>
      </c>
      <c r="D389" t="s">
        <v>391</v>
      </c>
    </row>
    <row r="390" spans="1:4" x14ac:dyDescent="0.25">
      <c r="A390">
        <v>5292835000743</v>
      </c>
      <c r="B390" t="s">
        <v>10</v>
      </c>
      <c r="C390" t="s">
        <v>10</v>
      </c>
      <c r="D390" t="s">
        <v>10</v>
      </c>
    </row>
    <row r="391" spans="1:4" x14ac:dyDescent="0.25">
      <c r="A391">
        <v>5292835000668</v>
      </c>
      <c r="B391" t="s">
        <v>10</v>
      </c>
      <c r="C391" t="s">
        <v>10</v>
      </c>
      <c r="D391" t="s">
        <v>10</v>
      </c>
    </row>
    <row r="392" spans="1:4" x14ac:dyDescent="0.25">
      <c r="A392">
        <v>810690026033</v>
      </c>
      <c r="B392" t="s">
        <v>10</v>
      </c>
      <c r="C392" t="s">
        <v>10</v>
      </c>
      <c r="D392" t="s">
        <v>10</v>
      </c>
    </row>
    <row r="393" spans="1:4" x14ac:dyDescent="0.25">
      <c r="A393">
        <v>810690022073</v>
      </c>
      <c r="B393" t="s">
        <v>345</v>
      </c>
      <c r="C393" t="s">
        <v>392</v>
      </c>
      <c r="D393" t="s">
        <v>393</v>
      </c>
    </row>
    <row r="394" spans="1:4" x14ac:dyDescent="0.25">
      <c r="A394">
        <v>810690029041</v>
      </c>
      <c r="B394" t="s">
        <v>10</v>
      </c>
      <c r="C394" t="s">
        <v>10</v>
      </c>
      <c r="D394" t="s">
        <v>10</v>
      </c>
    </row>
    <row r="395" spans="1:4" x14ac:dyDescent="0.25">
      <c r="A395">
        <v>810690029058</v>
      </c>
      <c r="B395" t="s">
        <v>345</v>
      </c>
      <c r="C395" t="s">
        <v>394</v>
      </c>
      <c r="D395" t="s">
        <v>395</v>
      </c>
    </row>
    <row r="396" spans="1:4" x14ac:dyDescent="0.25">
      <c r="A396">
        <v>5292835000941</v>
      </c>
      <c r="B396" t="s">
        <v>10</v>
      </c>
      <c r="C396" t="s">
        <v>10</v>
      </c>
      <c r="D396" t="s">
        <v>10</v>
      </c>
    </row>
    <row r="397" spans="1:4" x14ac:dyDescent="0.25">
      <c r="A397">
        <v>5292835000705</v>
      </c>
      <c r="B397" t="s">
        <v>10</v>
      </c>
      <c r="C397" t="s">
        <v>10</v>
      </c>
      <c r="D397" t="s">
        <v>10</v>
      </c>
    </row>
    <row r="398" spans="1:4" x14ac:dyDescent="0.25">
      <c r="A398">
        <v>5292835000620</v>
      </c>
      <c r="B398" t="s">
        <v>10</v>
      </c>
      <c r="C398" t="s">
        <v>10</v>
      </c>
      <c r="D398" t="s">
        <v>10</v>
      </c>
    </row>
    <row r="399" spans="1:4" x14ac:dyDescent="0.25">
      <c r="A399">
        <v>810690024053</v>
      </c>
      <c r="B399" t="s">
        <v>345</v>
      </c>
      <c r="C399" t="s">
        <v>396</v>
      </c>
      <c r="D399" t="s">
        <v>397</v>
      </c>
    </row>
    <row r="400" spans="1:4" x14ac:dyDescent="0.25">
      <c r="A400">
        <v>810690026019</v>
      </c>
      <c r="B400" t="s">
        <v>10</v>
      </c>
      <c r="C400" t="s">
        <v>10</v>
      </c>
      <c r="D400" t="s">
        <v>10</v>
      </c>
    </row>
    <row r="401" spans="1:4" x14ac:dyDescent="0.25">
      <c r="A401">
        <v>810690026026</v>
      </c>
      <c r="B401" t="s">
        <v>345</v>
      </c>
      <c r="C401" t="s">
        <v>398</v>
      </c>
      <c r="D401" t="s">
        <v>399</v>
      </c>
    </row>
    <row r="402" spans="1:4" x14ac:dyDescent="0.25">
      <c r="A402">
        <v>765023028768</v>
      </c>
      <c r="B402" t="s">
        <v>10</v>
      </c>
      <c r="C402" t="s">
        <v>10</v>
      </c>
      <c r="D402" t="s">
        <v>10</v>
      </c>
    </row>
    <row r="403" spans="1:4" x14ac:dyDescent="0.25">
      <c r="A403">
        <v>75967701871</v>
      </c>
      <c r="B403" t="s">
        <v>400</v>
      </c>
      <c r="C403" t="s">
        <v>401</v>
      </c>
      <c r="D403" t="s">
        <v>402</v>
      </c>
    </row>
    <row r="404" spans="1:4" x14ac:dyDescent="0.25">
      <c r="A404">
        <v>7290012679391</v>
      </c>
      <c r="B404" t="s">
        <v>403</v>
      </c>
      <c r="C404" t="s">
        <v>404</v>
      </c>
      <c r="D404" t="s">
        <v>405</v>
      </c>
    </row>
    <row r="405" spans="1:4" x14ac:dyDescent="0.25">
      <c r="A405">
        <v>716243096020</v>
      </c>
      <c r="B405" t="s">
        <v>10</v>
      </c>
      <c r="C405" t="s">
        <v>10</v>
      </c>
      <c r="D405" t="s">
        <v>10</v>
      </c>
    </row>
    <row r="406" spans="1:4" x14ac:dyDescent="0.25">
      <c r="A406">
        <v>716243096044</v>
      </c>
      <c r="B406" t="s">
        <v>406</v>
      </c>
      <c r="C406" t="s">
        <v>407</v>
      </c>
      <c r="D406" t="s">
        <v>408</v>
      </c>
    </row>
    <row r="407" spans="1:4" x14ac:dyDescent="0.25">
      <c r="A407">
        <v>811802020536</v>
      </c>
      <c r="B407" t="s">
        <v>10</v>
      </c>
      <c r="C407" t="s">
        <v>10</v>
      </c>
      <c r="D407" t="s">
        <v>10</v>
      </c>
    </row>
    <row r="408" spans="1:4" x14ac:dyDescent="0.25">
      <c r="A408">
        <v>811802024329</v>
      </c>
      <c r="B408" t="s">
        <v>409</v>
      </c>
      <c r="C408" t="s">
        <v>410</v>
      </c>
      <c r="D408" t="s">
        <v>411</v>
      </c>
    </row>
    <row r="409" spans="1:4" x14ac:dyDescent="0.25">
      <c r="A409">
        <v>811802023254</v>
      </c>
      <c r="B409" t="s">
        <v>10</v>
      </c>
      <c r="C409" t="s">
        <v>10</v>
      </c>
      <c r="D409" t="s">
        <v>10</v>
      </c>
    </row>
    <row r="410" spans="1:4" x14ac:dyDescent="0.25">
      <c r="A410">
        <v>811802020543</v>
      </c>
      <c r="B410" t="s">
        <v>412</v>
      </c>
      <c r="C410" t="s">
        <v>413</v>
      </c>
      <c r="D410" t="s">
        <v>414</v>
      </c>
    </row>
    <row r="411" spans="1:4" x14ac:dyDescent="0.25">
      <c r="A411">
        <v>865262000096</v>
      </c>
      <c r="B411" t="s">
        <v>10</v>
      </c>
      <c r="C411" t="s">
        <v>10</v>
      </c>
      <c r="D411" t="s">
        <v>10</v>
      </c>
    </row>
    <row r="412" spans="1:4" x14ac:dyDescent="0.25">
      <c r="A412">
        <v>5292835000644</v>
      </c>
      <c r="B412" t="s">
        <v>10</v>
      </c>
      <c r="C412" t="s">
        <v>10</v>
      </c>
      <c r="D412" t="s">
        <v>10</v>
      </c>
    </row>
    <row r="413" spans="1:4" x14ac:dyDescent="0.25">
      <c r="A413">
        <v>716243083044</v>
      </c>
      <c r="B413" t="s">
        <v>10</v>
      </c>
      <c r="C413" t="s">
        <v>10</v>
      </c>
      <c r="D413" t="s">
        <v>10</v>
      </c>
    </row>
    <row r="414" spans="1:4" x14ac:dyDescent="0.25">
      <c r="A414">
        <v>716243083068</v>
      </c>
      <c r="B414" t="s">
        <v>406</v>
      </c>
      <c r="C414" t="s">
        <v>415</v>
      </c>
      <c r="D414" t="s">
        <v>416</v>
      </c>
    </row>
    <row r="415" spans="1:4" x14ac:dyDescent="0.25">
      <c r="A415">
        <v>716243083020</v>
      </c>
      <c r="B415" t="s">
        <v>10</v>
      </c>
      <c r="C415" t="s">
        <v>10</v>
      </c>
      <c r="D415" t="s">
        <v>10</v>
      </c>
    </row>
    <row r="416" spans="1:4" x14ac:dyDescent="0.25">
      <c r="A416">
        <v>847563009015</v>
      </c>
      <c r="B416" t="s">
        <v>417</v>
      </c>
      <c r="C416" t="s">
        <v>418</v>
      </c>
      <c r="D416" t="s">
        <v>419</v>
      </c>
    </row>
    <row r="417" spans="1:4" x14ac:dyDescent="0.25">
      <c r="A417">
        <v>682317061006</v>
      </c>
      <c r="B417" t="s">
        <v>10</v>
      </c>
      <c r="C417" t="s">
        <v>10</v>
      </c>
      <c r="D417" t="s">
        <v>10</v>
      </c>
    </row>
    <row r="418" spans="1:4" x14ac:dyDescent="0.25">
      <c r="A418">
        <v>8719831530007</v>
      </c>
      <c r="B418" t="s">
        <v>420</v>
      </c>
      <c r="C418" t="s">
        <v>421</v>
      </c>
      <c r="D418" t="s">
        <v>10</v>
      </c>
    </row>
    <row r="419" spans="1:4" x14ac:dyDescent="0.25">
      <c r="A419">
        <v>8719831530021</v>
      </c>
      <c r="B419" t="s">
        <v>10</v>
      </c>
      <c r="C419" t="s">
        <v>10</v>
      </c>
      <c r="D419" t="s">
        <v>10</v>
      </c>
    </row>
    <row r="420" spans="1:4" x14ac:dyDescent="0.25">
      <c r="A420">
        <v>8719831530045</v>
      </c>
      <c r="B420" t="s">
        <v>422</v>
      </c>
      <c r="C420" t="s">
        <v>423</v>
      </c>
      <c r="D420" t="s">
        <v>10</v>
      </c>
    </row>
    <row r="421" spans="1:4" x14ac:dyDescent="0.25">
      <c r="A421">
        <v>8719831530014</v>
      </c>
      <c r="B421" t="s">
        <v>10</v>
      </c>
      <c r="C421" t="s">
        <v>10</v>
      </c>
      <c r="D421" t="s">
        <v>10</v>
      </c>
    </row>
    <row r="422" spans="1:4" x14ac:dyDescent="0.25">
      <c r="A422">
        <v>8719831530083</v>
      </c>
      <c r="B422" t="s">
        <v>422</v>
      </c>
      <c r="C422" t="s">
        <v>424</v>
      </c>
      <c r="D422" t="s">
        <v>10</v>
      </c>
    </row>
    <row r="423" spans="1:4" x14ac:dyDescent="0.25">
      <c r="A423">
        <v>8719831530106</v>
      </c>
      <c r="B423" t="s">
        <v>10</v>
      </c>
      <c r="C423" t="s">
        <v>10</v>
      </c>
      <c r="D423" t="s">
        <v>10</v>
      </c>
    </row>
    <row r="424" spans="1:4" x14ac:dyDescent="0.25">
      <c r="A424">
        <v>765023092936</v>
      </c>
      <c r="B424" t="s">
        <v>55</v>
      </c>
      <c r="C424" t="s">
        <v>425</v>
      </c>
      <c r="D424" t="s">
        <v>426</v>
      </c>
    </row>
    <row r="425" spans="1:4" x14ac:dyDescent="0.25">
      <c r="A425">
        <v>857598005166</v>
      </c>
      <c r="B425" t="s">
        <v>10</v>
      </c>
      <c r="C425" t="s">
        <v>10</v>
      </c>
      <c r="D425" t="s">
        <v>10</v>
      </c>
    </row>
    <row r="426" spans="1:4" x14ac:dyDescent="0.25">
      <c r="A426">
        <v>857598005234</v>
      </c>
      <c r="B426" t="s">
        <v>420</v>
      </c>
      <c r="C426" t="s">
        <v>427</v>
      </c>
      <c r="D426" t="s">
        <v>428</v>
      </c>
    </row>
    <row r="427" spans="1:4" x14ac:dyDescent="0.25">
      <c r="A427">
        <v>819441015654</v>
      </c>
      <c r="B427" t="s">
        <v>10</v>
      </c>
      <c r="C427" t="s">
        <v>10</v>
      </c>
      <c r="D427" t="s">
        <v>10</v>
      </c>
    </row>
    <row r="428" spans="1:4" x14ac:dyDescent="0.25">
      <c r="A428">
        <v>744476565037</v>
      </c>
      <c r="B428" t="s">
        <v>11</v>
      </c>
      <c r="C428" t="s">
        <v>429</v>
      </c>
      <c r="D428" t="s">
        <v>430</v>
      </c>
    </row>
    <row r="429" spans="1:4" x14ac:dyDescent="0.25">
      <c r="A429">
        <v>744476565143</v>
      </c>
      <c r="B429" t="s">
        <v>10</v>
      </c>
      <c r="C429" t="s">
        <v>10</v>
      </c>
      <c r="D429" t="s">
        <v>10</v>
      </c>
    </row>
    <row r="430" spans="1:4" x14ac:dyDescent="0.25">
      <c r="A430">
        <v>772005036</v>
      </c>
      <c r="B430" t="s">
        <v>431</v>
      </c>
      <c r="C430" t="s">
        <v>432</v>
      </c>
      <c r="D430" t="s">
        <v>433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V V q d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V V q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a n U 9 f z e f N F Q E A A L o B A A A T A B w A R m 9 y b X V s Y X M v U 2 V j d G l v b j E u b S C i G A A o o B Q A A A A A A A A A A A A A A A A A A A A A A A A A A A B 9 j 0 9 L w 0 A Q x e + B f I d l e 2 l g E 5 q 0 F b X k t F H w 4 h + S n o y H m I 7 t Y j J b d i f V U P r d 3 R B E B X U P s z u / N 8 z b Z 6 E m p Z H l 4 x 2 v f M / 3 7 K 4 y s G E T T r r P a 1 P t I Z n F F 2 G c h I m r s 3 B 5 H s 7 n n K W s A f I 9 5 k 6 u O 1 O D I 9 I e o k z X X Q t I 0 2 v V Q C Q 1 k m v s l M v L c m 3 B 2 N L t f 8 P y D i E z 6 g B l B v a V 9 L 4 s d L + + l 6 O h K f / z j m p 7 4 I F 4 z K B R r S I w K R d c M K m b r k W b L g S 7 w l p v F G 7 T O F k m g j 1 0 m i C n v o H 0 6 x n d a o S n Q I w R J l z u K t y 6 3 E W / h y F d U T 2 7 o c J U a F + 0 a c f t g 2 i n Y 1 5 x P P K R x s 7 9 B u l s E Q 3 6 S b B P I X E C O c Q I 3 u k b n / / B F z / 4 K f A 9 h b / + b / U B U E s B A i 0 A F A A C A A g A V V q d T 6 n M 7 x e n A A A A + A A A A B I A A A A A A A A A A A A A A A A A A A A A A E N v b m Z p Z y 9 Q Y W N r Y W d l L n h t b F B L A Q I t A B Q A A g A I A F V a n U 8 P y u m r p A A A A O k A A A A T A A A A A A A A A A A A A A A A A P M A A A B b Q 2 9 u d G V u d F 9 U e X B l c 1 0 u e G 1 s U E s B A i 0 A F A A C A A g A V V q d T 1 / N 5 8 0 V A Q A A u g E A A B M A A A A A A A A A A A A A A A A A 5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k A A A A A A A D O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e V N j c m F w Z T I w M T k t M T I t M j k t M T A t N T g t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l U M T Y 6 M T c 6 M D E u M D g 2 O D Q 1 O F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5 U 2 N y Y X B l M j A x O S 0 x M i 0 y O S 0 x M C 0 1 O C 0 z M y 9 D a G F u Z 2 V k I F R 5 c G U u e 0 N v b H V t b j E s M H 0 m c X V v d D s s J n F 1 b 3 Q 7 U 2 V j d G l v b j E v d G 9 5 U 2 N y Y X B l M j A x O S 0 x M i 0 y O S 0 x M C 0 1 O C 0 z M y 9 D a G F u Z 2 V k I F R 5 c G U u e 0 N v b H V t b j I s M X 0 m c X V v d D s s J n F 1 b 3 Q 7 U 2 V j d G l v b j E v d G 9 5 U 2 N y Y X B l M j A x O S 0 x M i 0 y O S 0 x M C 0 1 O C 0 z M y 9 D a G F u Z 2 V k I F R 5 c G U u e 0 N v b H V t b j M s M n 0 m c X V v d D s s J n F 1 b 3 Q 7 U 2 V j d G l v b j E v d G 9 5 U 2 N y Y X B l M j A x O S 0 x M i 0 y O S 0 x M C 0 1 O C 0 z M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5 U 2 N y Y X B l M j A x O S 0 x M i 0 y O S 0 x M C 0 1 O C 0 z M y 9 D a G F u Z 2 V k I F R 5 c G U u e 0 N v b H V t b j E s M H 0 m c X V v d D s s J n F 1 b 3 Q 7 U 2 V j d G l v b j E v d G 9 5 U 2 N y Y X B l M j A x O S 0 x M i 0 y O S 0 x M C 0 1 O C 0 z M y 9 D a G F u Z 2 V k I F R 5 c G U u e 0 N v b H V t b j I s M X 0 m c X V v d D s s J n F 1 b 3 Q 7 U 2 V j d G l v b j E v d G 9 5 U 2 N y Y X B l M j A x O S 0 x M i 0 y O S 0 x M C 0 1 O C 0 z M y 9 D a G F u Z 2 V k I F R 5 c G U u e 0 N v b H V t b j M s M n 0 m c X V v d D s s J n F 1 b 3 Q 7 U 2 V j d G l v b j E v d G 9 5 U 2 N y Y X B l M j A x O S 0 x M i 0 y O S 0 x M C 0 1 O C 0 z M y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e V N j c m F w Z T I w M T k t M T I t M j k t M T A t N T g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5 U 2 N y Y X B l M j A x O S 0 x M i 0 y O S 0 x M C 0 1 O C 0 z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4 X A z t z N z Q 7 c U s w K l R + 4 L A A A A A A I A A A A A A B B m A A A A A Q A A I A A A A O 6 R F p A P C e G J a D t U M b e V m F w B O 0 U I Y l B + W y h h h e e A C c Z f A A A A A A 6 A A A A A A g A A I A A A A F + Z z a c r V u x d L S Q c / B O w b a G q D z n s m K i O D n g K A b m W 7 T B F U A A A A F Q T e 9 E j V D f K s g e A p 2 o W c w 1 X 5 Y h Z + Y J n g k K n 4 E x 6 + v B O 7 7 5 p X g o t N e Q c + K y n k t n N M b J h W 2 T P u a K S y C V O X b J 4 p M o l y 7 S q Z R W b A V I E h l 0 a 8 w e G Q A A A A M t g e k j P N Y P D d o y x b j j L M I g F E k T Y O V 2 v b n 7 j S v D m / K 2 Z L U i z s w z o 9 p L I L z / X A E z h y W a j s A j X e s a y R d X 3 K m A k X 3 8 = < / D a t a M a s h u p > 
</file>

<file path=customXml/itemProps1.xml><?xml version="1.0" encoding="utf-8"?>
<ds:datastoreItem xmlns:ds="http://schemas.openxmlformats.org/officeDocument/2006/customXml" ds:itemID="{EBAE4448-06E3-4DF2-B207-7A6F887CC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</vt:lpstr>
      <vt:lpstr>Store</vt:lpstr>
      <vt:lpstr>UPCSource</vt:lpstr>
    </vt:vector>
  </TitlesOfParts>
  <Company>Mettler Toledo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Yeso Mary MTI-CF</dc:creator>
  <cp:lastModifiedBy>Shawn Wollenberg</cp:lastModifiedBy>
  <dcterms:created xsi:type="dcterms:W3CDTF">2019-12-27T21:33:15Z</dcterms:created>
  <dcterms:modified xsi:type="dcterms:W3CDTF">2019-12-29T16:25:17Z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